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Foglio1" sheetId="1" r:id="rId1"/>
    <sheet name="schema_cod" sheetId="2" r:id="rId2"/>
    <sheet name="schema_finale" sheetId="3" r:id="rId3"/>
  </sheets>
  <definedNames>
    <definedName name="_xlnm.Print_Area" localSheetId="1">'schema_cod'!$I$1:$O$174</definedName>
    <definedName name="_xlnm.Print_Titles" localSheetId="1">'schema_cod'!$1:$1</definedName>
    <definedName name="_xlnm.Print_Area" localSheetId="2">'schema_finale'!$A$1:$F$145</definedName>
    <definedName name="_xlnm.Print_Titles" localSheetId="2">'schema_finale'!$1:$1</definedName>
  </definedNames>
  <calcPr fullCalcOnLoad="1"/>
</workbook>
</file>

<file path=xl/sharedStrings.xml><?xml version="1.0" encoding="utf-8"?>
<sst xmlns="http://schemas.openxmlformats.org/spreadsheetml/2006/main" count="1379" uniqueCount="304">
  <si>
    <t>04</t>
  </si>
  <si>
    <t>01</t>
  </si>
  <si>
    <t>-Ricoveri ripetuti</t>
  </si>
  <si>
    <t>Cardiologia</t>
  </si>
  <si>
    <t>02</t>
  </si>
  <si>
    <t>Chirurgia Esine</t>
  </si>
  <si>
    <t>03</t>
  </si>
  <si>
    <t>Urologia</t>
  </si>
  <si>
    <t>Medicina Esine</t>
  </si>
  <si>
    <t>05</t>
  </si>
  <si>
    <t>Medicina Edolo</t>
  </si>
  <si>
    <t>06</t>
  </si>
  <si>
    <t>Ortopedia Esine</t>
  </si>
  <si>
    <t>07</t>
  </si>
  <si>
    <t>Ortopedia Edolo</t>
  </si>
  <si>
    <t>08</t>
  </si>
  <si>
    <t>Neurologia</t>
  </si>
  <si>
    <t>09</t>
  </si>
  <si>
    <t>-Ritorni in sala operatoria</t>
  </si>
  <si>
    <t>10</t>
  </si>
  <si>
    <t>11</t>
  </si>
  <si>
    <t>12</t>
  </si>
  <si>
    <t>13</t>
  </si>
  <si>
    <t>14</t>
  </si>
  <si>
    <t>15</t>
  </si>
  <si>
    <t>16</t>
  </si>
  <si>
    <t>17</t>
  </si>
  <si>
    <t>CARDIO1</t>
  </si>
  <si>
    <t>Infarto miocardico acuto: mortalità a trenta giorni</t>
  </si>
  <si>
    <t>18</t>
  </si>
  <si>
    <t>CARDIO2</t>
  </si>
  <si>
    <t>Infarto miocardico acuto: % trattati con PTCA entro due giorni</t>
  </si>
  <si>
    <t>19</t>
  </si>
  <si>
    <t>CARDIO3</t>
  </si>
  <si>
    <t>Scompenso cardiaco congestivo: mortalità a trenta giorni</t>
  </si>
  <si>
    <t>20</t>
  </si>
  <si>
    <t>CARDIO6</t>
  </si>
  <si>
    <t>Riparazione di aneurisma non rotto del aorta addominale: mortalità a trenta giorni</t>
  </si>
  <si>
    <t>21</t>
  </si>
  <si>
    <t>CHGEN1</t>
  </si>
  <si>
    <t>Colecistectomie laparoscopiche: % ricoveri con degenza post-operatoria inferiore a 3 giorni</t>
  </si>
  <si>
    <t>22</t>
  </si>
  <si>
    <t>CHGEN2</t>
  </si>
  <si>
    <t>Colecistectomie laparoscopiche: % interventi in reparti con volume di attività superiore a novanta interventi annui</t>
  </si>
  <si>
    <t>23</t>
  </si>
  <si>
    <t>GRAV1</t>
  </si>
  <si>
    <t>Proporzione di parti con taglio cesareo primario</t>
  </si>
  <si>
    <t>24</t>
  </si>
  <si>
    <t>GRAV2</t>
  </si>
  <si>
    <t>Parti naturali: proporzione di complicanze durante il parto e il puerperio</t>
  </si>
  <si>
    <t>25</t>
  </si>
  <si>
    <t>GRAV3</t>
  </si>
  <si>
    <t>Parti cesarei: proporzione di complicanze durante il parto e il puerperio</t>
  </si>
  <si>
    <t>26</t>
  </si>
  <si>
    <t>NERVO1</t>
  </si>
  <si>
    <t>Ictus ischemico: mortalità a trenta giorni</t>
  </si>
  <si>
    <t>27</t>
  </si>
  <si>
    <t>ONCO1</t>
  </si>
  <si>
    <t>Interventi per tumore maligno della mammella eseguiti in reparti con volume di attività superiore a 135 interventi annui</t>
  </si>
  <si>
    <t>28</t>
  </si>
  <si>
    <t>ONCO2</t>
  </si>
  <si>
    <t>Proporzione di nuovi interventi di resezione entro 120 giorni da un intervento chirurgico conservativo per tumore maligno</t>
  </si>
  <si>
    <t>29</t>
  </si>
  <si>
    <t>ONCO4</t>
  </si>
  <si>
    <t>Intervento chirurgico per TM stomaco: mortalità a trenta giorni</t>
  </si>
  <si>
    <t>30</t>
  </si>
  <si>
    <t>ONCO5</t>
  </si>
  <si>
    <t>Intervento chirurgico per TM colon: mortalità a trenta giorni</t>
  </si>
  <si>
    <t>31</t>
  </si>
  <si>
    <t>OSTEO1</t>
  </si>
  <si>
    <t>Frattura del collo del femore: intervento chirurgico entro due giorni</t>
  </si>
  <si>
    <t>32</t>
  </si>
  <si>
    <t>OSTEO2</t>
  </si>
  <si>
    <t>Frattura della tibia e perone: tempi di attesa per intervento chirurgico</t>
  </si>
  <si>
    <t>33</t>
  </si>
  <si>
    <t>RESPIRO1</t>
  </si>
  <si>
    <t>BPCO riacutizzata: mortalità a 30 giorni</t>
  </si>
  <si>
    <t>34</t>
  </si>
  <si>
    <t>C10.4.2</t>
  </si>
  <si>
    <t>Attesa media prima del ricovero per interventi chirurgici per tumore alla prostata</t>
  </si>
  <si>
    <t>35</t>
  </si>
  <si>
    <t>C14.4</t>
  </si>
  <si>
    <t>% di ricoveri medici oltresoglia ? 65 anni</t>
  </si>
  <si>
    <t>36</t>
  </si>
  <si>
    <t>C2a.C</t>
  </si>
  <si>
    <t>Indice di performance degenza media per acuti - ricoveri per DRG chirurgico</t>
  </si>
  <si>
    <t>37</t>
  </si>
  <si>
    <t>C2a.M</t>
  </si>
  <si>
    <t>Indice di performance degenza media per acuti - ricoveri per DRG medico</t>
  </si>
  <si>
    <t>38</t>
  </si>
  <si>
    <t>C4.4</t>
  </si>
  <si>
    <t>% colecistectomie laparoscopiche in Day-Surgery e RO 0-1 gg</t>
  </si>
  <si>
    <t>39</t>
  </si>
  <si>
    <t>C5.2</t>
  </si>
  <si>
    <t>Percentuale di frattura del collo del femore operate entro 2 giorni</t>
  </si>
  <si>
    <t>40</t>
  </si>
  <si>
    <t>C5.3</t>
  </si>
  <si>
    <t>Percentuale di prostatectomie transuretrali</t>
  </si>
  <si>
    <t>41</t>
  </si>
  <si>
    <t>C7.3</t>
  </si>
  <si>
    <t>% episiotomia depurate (NTSV)</t>
  </si>
  <si>
    <t>42</t>
  </si>
  <si>
    <t>C7.6</t>
  </si>
  <si>
    <t>% di parti operativi (uso di forcipe o ventosa)</t>
  </si>
  <si>
    <t>43</t>
  </si>
  <si>
    <t>C8a.13.2</t>
  </si>
  <si>
    <t>Percentuale di ricoveri ripetuti entro 7 giorni per patologie psichiatriche</t>
  </si>
  <si>
    <t>44</t>
  </si>
  <si>
    <t>-Tasso osp ricoveri ordinari di 2 o più giorni per drg alto rischio inappropriatezza</t>
  </si>
  <si>
    <t>Ospedale di Vallecamonica</t>
  </si>
  <si>
    <t>45</t>
  </si>
  <si>
    <t>108 DRG ad elevato rischio di inappropriatezza</t>
  </si>
  <si>
    <t>Attuazione di protocolli diagnostico-terapeutici al fine di ridurre la degenza media dei ricoveri riferiti all'obiettivo</t>
  </si>
  <si>
    <t>riga</t>
  </si>
  <si>
    <t>cod1</t>
  </si>
  <si>
    <t>cod2</t>
  </si>
  <si>
    <t>cod3</t>
  </si>
  <si>
    <t>cod4</t>
  </si>
  <si>
    <t>cod5</t>
  </si>
  <si>
    <t>cod_senza_punto</t>
  </si>
  <si>
    <t>cod_punto</t>
  </si>
  <si>
    <t>DIMENSIONE DELLA PERFORMANCE</t>
  </si>
  <si>
    <t>PROGETTO - OBIETTIVO</t>
  </si>
  <si>
    <t>INDICATORE</t>
  </si>
  <si>
    <t>ANNO 2017</t>
  </si>
  <si>
    <t>ANNO CORRENTE</t>
  </si>
  <si>
    <t xml:space="preserve">RISULTATO </t>
  </si>
  <si>
    <t>RAGGIUNGIMENTO</t>
  </si>
  <si>
    <t>Efficienza</t>
  </si>
  <si>
    <t>Miglioramento posizionamento strategico ASST Valcamonica</t>
  </si>
  <si>
    <t>Bilancio AO: Personale, beni e servizi, altri costi / Valore della Produzione da Bilancio</t>
  </si>
  <si>
    <t>mantenimento</t>
  </si>
  <si>
    <t>Produzione lorda: contratto ATS</t>
  </si>
  <si>
    <t>&gt;=2017</t>
  </si>
  <si>
    <t>Razionalizzazione delle risorse</t>
  </si>
  <si>
    <t>Spesa effettiva beni e servizi effettuati attraverso procedure centralizzate/aggregate</t>
  </si>
  <si>
    <t>(Gare aggregate )/(Gare Totali) &gt;=60%</t>
  </si>
  <si>
    <t>n. dipendenti ruolo amm.vo/n. totale dipendenti</t>
  </si>
  <si>
    <t>rilevazione su richiesta</t>
  </si>
  <si>
    <t xml:space="preserve">Budget straordinari </t>
  </si>
  <si>
    <t>Rispetto ore assegnate dall'AGRU</t>
  </si>
  <si>
    <t>rilevazione ore straordinarie - importo fondo disagio (str)</t>
  </si>
  <si>
    <t>Qualità Processi Organizzativi</t>
  </si>
  <si>
    <t>-Degenza media preoperatoria</t>
  </si>
  <si>
    <t>1) fascia verde (4/5);
2) &lt;=2017</t>
  </si>
  <si>
    <t>Efficacia</t>
  </si>
  <si>
    <t>Partecipazione al governo delle reti di patologia (ROL, RENE, STROKE, STEMI, Diabete ): condivisione dei rispettivi PDTA e loro verifica attraverso indicatori di monitoraggio e strumenti di audit</t>
  </si>
  <si>
    <t>IMA1: RL 55,81%; obj 70%.</t>
  </si>
  <si>
    <t>1) &gt;= target;
2) &gt;= RL;
3) &gt;=2017</t>
  </si>
  <si>
    <t>IMA2: RL 79,44%; obj 80%.</t>
  </si>
  <si>
    <t>IMA3: RL 66,70%; obj 90%.</t>
  </si>
  <si>
    <t>ICTUS1: RL 77,30%; obj 70%.</t>
  </si>
  <si>
    <t>ICTUS2: RL 48,55%; obj 80%.</t>
  </si>
  <si>
    <t>ICTUS3: RL 11,03%; obj 80%</t>
  </si>
  <si>
    <t>ICTUS4: RL 24,46%; obj 80%</t>
  </si>
  <si>
    <t>BC1: RL 57,42%; obj 70%</t>
  </si>
  <si>
    <t>BC10: RL 67,98%; obj 70%</t>
  </si>
  <si>
    <t>BC2: RL 56,66%; obj 80%</t>
  </si>
  <si>
    <t>BC3: RL 79,46%; obj 80%</t>
  </si>
  <si>
    <t>BC4: RL 76,34%; obj 80%</t>
  </si>
  <si>
    <t>BC5: RL 86,21%; obj 90%</t>
  </si>
  <si>
    <t>CRC1: RL 62,01%; obj 80%</t>
  </si>
  <si>
    <t>CRC2: RL 93,40%; obj 80%</t>
  </si>
  <si>
    <t>CRC6: RL 91,18%; obj 80%</t>
  </si>
  <si>
    <t>ROL</t>
  </si>
  <si>
    <t>RENE</t>
  </si>
  <si>
    <t>diabete</t>
  </si>
  <si>
    <t>ATTIVITA' DI TRAPIANTO E DONAZIONE:
- donazione cornee;</t>
  </si>
  <si>
    <t>n. donatori/n. decessi</t>
  </si>
  <si>
    <t>target 10%</t>
  </si>
  <si>
    <t>ATTIVITA' DI TRAPIANTO E DONAZIONE:
- donazione tessuti ossei da vivente;</t>
  </si>
  <si>
    <t>n. donatori/n. protesi impiantate in elezione</t>
  </si>
  <si>
    <t>ATTIVITA' DI TRAPIANTO E DONAZIONE:
- utilizzo Donor Manager</t>
  </si>
  <si>
    <t>n. donatori di tessuti/n. inserimenti in Donor Manager</t>
  </si>
  <si>
    <t>100% prelievi registrati in DM</t>
  </si>
  <si>
    <t>ATTIVITA' DI TRAPIANTO E DONAZIONE:
- donazione sangue cordone ombelicale</t>
  </si>
  <si>
    <t xml:space="preserve">
'-Dimissioni volontarie</t>
  </si>
  <si>
    <t>-Trasferimenti tra strutture</t>
  </si>
  <si>
    <t>-Mortalità totale</t>
  </si>
  <si>
    <t>-Numero drg medici dimessi da reparti chirurgici ordinari</t>
  </si>
  <si>
    <t>-Numero drg medici dimessi da reparti chirurgici day hospital</t>
  </si>
  <si>
    <t>-Percentuale ricoveri ripetuti entro 30 gg con stessa MDC</t>
  </si>
  <si>
    <t>-Percentuale ricoveri ordinari medici brevi su totale ricoveri</t>
  </si>
  <si>
    <t>-Percentuale fratture del femore operate entro 48 ore dall'ammissione</t>
  </si>
  <si>
    <t>Utilizzo del farmaco a brevetto scaduto</t>
  </si>
  <si>
    <t>Percentuale di farmaci a brevetto scaduto su totale DDD</t>
  </si>
  <si>
    <t>Obiettivo DG</t>
  </si>
  <si>
    <t>Appropriatezza e qualità dell'assistenza</t>
  </si>
  <si>
    <t>1) fascia verde (1/2);
2) &lt;=2017</t>
  </si>
  <si>
    <t>&lt;=2017</t>
  </si>
  <si>
    <t>1) &lt;=RL 21%;
2) riduzione 10%</t>
  </si>
  <si>
    <t>Accessibilità e soddisfazione utenza</t>
  </si>
  <si>
    <t>-Customer satisfaction</t>
  </si>
  <si>
    <t>% dei giudizi positivi nelle rilevazioni di customer ambulatoriali</t>
  </si>
  <si>
    <t>&gt;= 90%</t>
  </si>
  <si>
    <t>% dei giudizi positivi nelle rilevazioni di customer degenza</t>
  </si>
  <si>
    <t>Percentuale di prestazioni che rispettano i tempi di attesa</t>
  </si>
  <si>
    <t>Num. prestazioni monitorate con rispetto dei tempi /
Num. totale delle prestazioni monitorate</t>
  </si>
  <si>
    <t>miglioramento rispetto al 2017</t>
  </si>
  <si>
    <t>Tempo di attesa di accesso alla visita per accertamento invalidità civile (commissione di prima istanza)</t>
  </si>
  <si>
    <t>Tempo medio di giorni intercorrente dalla data di ricevimento della domanda e la visita di accertamento</t>
  </si>
  <si>
    <t>&lt;=90</t>
  </si>
  <si>
    <t>Benessere del personale</t>
  </si>
  <si>
    <t>Piano ferie: rilevazione dati aziendali</t>
  </si>
  <si>
    <t>ferie: smaltimento delle ferie dell'esercizio secondo norma contrattuale</t>
  </si>
  <si>
    <t>invio dati a CDG - (verifica &gt;= 97%;
entro 30/04/2018)</t>
  </si>
  <si>
    <t>Attestazione presenza</t>
  </si>
  <si>
    <t>corretta rilevazione presenza in servizio
(timbrature e utilizzo angolo del dipendente)</t>
  </si>
  <si>
    <t>&lt;3 richiami 
(obiettivo non proporzionale)</t>
  </si>
  <si>
    <t>Copertura fabbisogni del personale</t>
  </si>
  <si>
    <t>Organico medio FTE nel triennio e nell'anno di rilevazione</t>
  </si>
  <si>
    <t>Rilevazione personale alla data richiesta/personale medio triennio</t>
  </si>
  <si>
    <t>Valutazione delle competenze del personale dipendente</t>
  </si>
  <si>
    <t>partecipazione ad attività formative entro il 31.12.2018</t>
  </si>
  <si>
    <t>Avvio del processo di valutazione delle competenze e delle performance su tutto il personale</t>
  </si>
  <si>
    <t>Avanzamento e sviluppo di progetti innovativi nell'area della semplificazione e dematerializzazione</t>
  </si>
  <si>
    <t>Attività svolte/
Attività previste</t>
  </si>
  <si>
    <t>Implementazione alla dematerializzazione di documenti attraverso l'utilizzo del protocollo informatico, al software di gestionale “angolo del dipendente”.</t>
  </si>
  <si>
    <t>Qualità e Risk Management</t>
  </si>
  <si>
    <t>PIANO INTEGRATO PER IL MIGLIORAMENTO DELL'ORGANIZZAZIONE</t>
  </si>
  <si>
    <t>1) aggiornamento indicatori PIMO secondo indicazioni regionali;
2) aggiornamento indicatori PIMO in continuità con anno 2017 (%)</t>
  </si>
  <si>
    <t>18/19 indicatori (95%)</t>
  </si>
  <si>
    <t>PROGETTI Risk Management:
- realizzazione progetti</t>
  </si>
  <si>
    <t>cronoprogramma realizzato/ cronoprogramma deliberato x 100</t>
  </si>
  <si>
    <t>ATTIVITA' Risk Management:
- monitoraggio semestrale eventi avversi/sinistri/azioni</t>
  </si>
  <si>
    <t>documento redatto e inviato nei tempi previsti</t>
  </si>
  <si>
    <t>100% dei documenti redatti</t>
  </si>
  <si>
    <t>Gestione del contenzioso</t>
  </si>
  <si>
    <t xml:space="preserve">Richieste di risarcimento/Giornate di degenza x 10.000 </t>
  </si>
  <si>
    <t>&lt; 2,37</t>
  </si>
  <si>
    <t>Frequenza normalizzata di richieste di risarcimento su giorni di degenza</t>
  </si>
  <si>
    <t>Num. RR Area Clinica (Tot reparti, escluso PS)/
GG degenza Tot</t>
  </si>
  <si>
    <t>Presa in carico obiettivi di mandato</t>
  </si>
  <si>
    <t>Presenza report di assegnazione obiettivi entro 30 gg dall’arrivo in Azienda</t>
  </si>
  <si>
    <t>Mantenimento</t>
  </si>
  <si>
    <t>Percentuale di implementazione delle raccomandazioni ministeriali</t>
  </si>
  <si>
    <t>Num. requisti applicabili soddisfatti/
Num. totale di requisiti applicabili</t>
  </si>
  <si>
    <t>Implementazione delle raccomandazioni ministeriali.</t>
  </si>
  <si>
    <t>Riesame obiettivi a medio termine</t>
  </si>
  <si>
    <t>Num. valutazioni effettuate/
Num. valutazioni pianificate</t>
  </si>
  <si>
    <t>Riesame delle autovalutazioni</t>
  </si>
  <si>
    <t>Num.  standard raggiunti per area/Num.  standard valutati per area</t>
  </si>
  <si>
    <t>Implementazione degli Standard del 20%</t>
  </si>
  <si>
    <t>BUDGET 2017
- obiettivi DG</t>
  </si>
  <si>
    <t>Si rimanda agli indicatori specifici</t>
  </si>
  <si>
    <t>BUDGET 2017
- scheda obiettivi economici</t>
  </si>
  <si>
    <t>BUDGET 2017
- contratto ATS</t>
  </si>
  <si>
    <t>Trasparenza e Anticorruzione</t>
  </si>
  <si>
    <t>Aggiornamento del Codice Etico (o Codice Etico Comportamentale)</t>
  </si>
  <si>
    <t>Il codice etico (o codice etico - comportamentale) è aggiornato rispetto ai reati previsti dal D.Lgs. 231/01 (o Legge 190/2012 e DPR 62/2013) o cambiamenti organizzativi aventi impatto sul codice stesso?</t>
  </si>
  <si>
    <t>Formulazione di proposta di Codice Etico Comportamentale per la sottoposizione al parere delle Organizzazioni sindacali e del NVP entro??? data...</t>
  </si>
  <si>
    <t>Adozione/aggiornamento del PTPC e del PTTI</t>
  </si>
  <si>
    <t>Deliberazione di adozione del PTPC e PTTI</t>
  </si>
  <si>
    <t>entro il 31/01/2018</t>
  </si>
  <si>
    <t>Attuare i Piani e le misure di prevenzione pianificate nel P.T.P.C. sulla base del cronoprogramma, al fine di:
a) Ridurre le opportunità che si manifestino casi di corruzione
b) Aumentare la capacità di scoprire casi di corruzione
c) Creare un contesto</t>
  </si>
  <si>
    <t>(N. di azioni riportate nel PTPC e PTTI chiuse /N. totale di azioni previste dal PTPC e PTTI) *100 nel periodo di riferimento considerato</t>
  </si>
  <si>
    <t>Trasmissione relazione che quantifichi, secondo i parametri dell'indicatore, l'attuazione del piano a livello aziendale</t>
  </si>
  <si>
    <t>Monitorare l'attuazione del PTPC e del PTTI</t>
  </si>
  <si>
    <t>- Attestazioni OIV sull’assolvimento di specifiche categorie di obblighi di pubblicazione
- Relazione annuale in merito all'attuazione del PTPC e del PTTI pubblicata sul sito</t>
  </si>
  <si>
    <t>evidenza documentale (pubblicazione relazione annuale circa l'attuazione del PTPC secondo il modello ANAC e pubblicazione attestazione OIV)</t>
  </si>
  <si>
    <t>Acquisti e Gare</t>
  </si>
  <si>
    <t>Indice di corretta evasione dell'ordine-appalto rispetto a quanto contrattualmente previsto</t>
  </si>
  <si>
    <t>Num. delle corrette evasioni di ordini-appalti rispetto a quanto contrattualmente previsto/
Num. totale ordini-appalti evasi</t>
  </si>
  <si>
    <t>introduzione di una ulteriore modalità di monitoraggio dei contratti (beni e servizi) oltre la soglia comunitaria (&gt; 207.000 euro) e verrà strutturato attraverso documentazione di sistema da inviare periodicamente da parte del DEC all'AGRM/GSE.</t>
  </si>
  <si>
    <t>Indice di soddisfazione del servizio dato in outsourcing</t>
  </si>
  <si>
    <t>Num. di questionari che raggiungono una valutazione media soddisfacente nel periodo di riferimento/
Num. totale dei questionari compilati</t>
  </si>
  <si>
    <r>
      <rPr>
        <sz val="10"/>
        <rFont val="Arial"/>
        <family val="2"/>
      </rPr>
      <t xml:space="preserve">Effettuazione rilevazione </t>
    </r>
    <r>
      <rPr>
        <i/>
        <sz val="8"/>
        <rFont val="Arial"/>
        <family val="2"/>
      </rPr>
      <t>della customer satisfaction</t>
    </r>
  </si>
  <si>
    <t>Interventi Strutturali</t>
  </si>
  <si>
    <t>Adeguamento ai requisiti strutturali di accreditamento</t>
  </si>
  <si>
    <t>Requisiti non ancora raggiunti con incremento =&gt;1% /Requisiti non ancora raggiunti</t>
  </si>
  <si>
    <t>1) Subacuti Edolo
2) Neurologia</t>
  </si>
  <si>
    <t>Disaster plan informatico</t>
  </si>
  <si>
    <t>Presenza di un Disaster Plan testato e discusso almeno una volta l’anno.</t>
  </si>
  <si>
    <t xml:space="preserve">Organizzare incontri con l'Alta Direzione e i RUO al fine di definire vincoli e modalità operative </t>
  </si>
  <si>
    <t>Continuità operativa informatica</t>
  </si>
  <si>
    <t xml:space="preserve">Situazioni in cui un applicativo informatico non è stato accessibile/funzionante per un tempo superiore ad un riferimento deciso dall’ospedale (es. 15 minuti);   </t>
  </si>
  <si>
    <t>Organizzare incontri con l'Alta Direzione e i RUO al fine di definire il tempo massimo accettabile di fermo prima di attivare procedure di gestione manuale</t>
  </si>
  <si>
    <t>Opere ed investimenti</t>
  </si>
  <si>
    <t>Adeguamento antincendio Ospedale di Esine</t>
  </si>
  <si>
    <t>contratto firmato, fine lavori entro il 2020; 2018: I SAL entro il 31/12/2018</t>
  </si>
  <si>
    <t xml:space="preserve">Adeguamento antincendio Ospedale di Edolo </t>
  </si>
  <si>
    <t>aggiudicazione gara entro il 31/12/2018</t>
  </si>
  <si>
    <t>Adeguamento e razionalizzazione area Orto-Trauma e PS presso il Presidio ospedaliero di Edolo</t>
  </si>
  <si>
    <t>esecuzione gara entro il 31/12/2018</t>
  </si>
  <si>
    <t>Acquisto apparecchiature oncologiche e attrezzature da destinare presso i presidi ospedalieri di Esine ed Edolo: esaurimento del contributo assegnato al Servizio entro il 31/12/2019 (DGR_6930_2008 - DGW_12738/2016)</t>
  </si>
  <si>
    <t>fatto/non fatto</t>
  </si>
  <si>
    <t>Esaurimento del budget assegnato al Servizio ed invio delle istanze di ricezione del contributo entro il 31/12/2018 (DGR_4189_2015 e DGR_5135_2015)</t>
  </si>
  <si>
    <t>Esaurimento del budget assegnato al Servizio ed invio delle istanze di ricezione del contributo entro il 31/05/2019: utilizzo del 50% del budget entro il 31/12/2018 (DGR_6548_2017) – INDISTINTI</t>
  </si>
  <si>
    <t>Acquisto ed installazione delle attrezzature previste nel progetto entro il 31/12/2018 (DGR_6548_2017- Ambito D: Grandi Apparecchiature).</t>
  </si>
  <si>
    <t>Progetti L. 23</t>
  </si>
  <si>
    <t>Gestione</t>
  </si>
  <si>
    <t>Accreditamento dei posti letto di Cure Subacute a Edolo</t>
  </si>
  <si>
    <t>Sperimentazione del PRESST</t>
  </si>
  <si>
    <t>Potenziamento del Servizio di Cure Palliative Territoriali.</t>
  </si>
  <si>
    <t>&gt;2017</t>
  </si>
  <si>
    <t>mantenimento 38%</t>
  </si>
  <si>
    <t>&lt;= 11%</t>
  </si>
  <si>
    <t>ore straordinario e reperibilità 26.000</t>
  </si>
  <si>
    <t>Approvazione del Codice Etico di Comportamento per la sottoposizione al parere delle Organizzazioni sindacali e del NVP entro il 30/06/2018</t>
  </si>
  <si>
    <t>entro i termini di legge</t>
  </si>
  <si>
    <t>Presenza di un Disaster Plan testato e discusso almeno una volta l’anno</t>
  </si>
  <si>
    <t>Situazioni in cui un applicativo informatico non è stato accessibile/funzionante per un tempo superiore ad un riferimento deciso dall’ospedale (es. 15 minuti)</t>
  </si>
  <si>
    <t>Acquisto ed installazione delle attrezzature previste nel progetto entro il 31/12/2018 (DGR_6548_2017- Ambito D: Grandi Apparecchiature)</t>
  </si>
  <si>
    <t>Potenziamento del Servizio di Cure Palliative Territoriali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</si>
</sst>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%"/>
    <numFmt numFmtId="166" formatCode="_-* #,##0.00_-;\-* #,##0.00_-;_-* \-??_-;_-@_-"/>
    <numFmt numFmtId="167" formatCode="_-* #,##0_-;\-* #,##0_-;_-* \-??_-;_-@_-"/>
    <numFmt numFmtId="168" formatCode="#,##0"/>
    <numFmt numFmtId="169" formatCode="0.0"/>
    <numFmt numFmtId="170" formatCode="0.00%"/>
    <numFmt numFmtId="171" formatCode="0.000%"/>
    <numFmt numFmtId="172" formatCode="0.0%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i/>
      <sz val="8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8" fillId="0" borderId="0">
      <alignment/>
      <protection/>
    </xf>
    <xf numFmtId="164" fontId="0" fillId="23" borderId="4" applyNumberFormat="0" applyAlignment="0" applyProtection="0"/>
    <xf numFmtId="164" fontId="9" fillId="16" borderId="5" applyNumberFormat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6" applyNumberFormat="0" applyFill="0" applyAlignment="0" applyProtection="0"/>
    <xf numFmtId="164" fontId="14" fillId="0" borderId="7" applyNumberFormat="0" applyFill="0" applyAlignment="0" applyProtection="0"/>
    <xf numFmtId="164" fontId="15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3" borderId="0" applyNumberFormat="0" applyBorder="0" applyAlignment="0" applyProtection="0"/>
    <xf numFmtId="164" fontId="18" fillId="4" borderId="0" applyNumberFormat="0" applyBorder="0" applyAlignment="0" applyProtection="0"/>
  </cellStyleXfs>
  <cellXfs count="80">
    <xf numFmtId="164" fontId="0" fillId="0" borderId="0" xfId="0" applyAlignment="1">
      <alignment/>
    </xf>
    <xf numFmtId="164" fontId="0" fillId="0" borderId="0" xfId="0" applyFont="1" applyAlignment="1">
      <alignment horizontal="right"/>
    </xf>
    <xf numFmtId="164" fontId="0" fillId="0" borderId="10" xfId="0" applyFont="1" applyFill="1" applyBorder="1" applyAlignment="1">
      <alignment horizontal="left" vertical="center" wrapText="1"/>
    </xf>
    <xf numFmtId="164" fontId="0" fillId="0" borderId="10" xfId="0" applyFont="1" applyFill="1" applyBorder="1" applyAlignment="1">
      <alignment vertical="center" wrapText="1"/>
    </xf>
    <xf numFmtId="164" fontId="8" fillId="0" borderId="4" xfId="49" applyFont="1" applyFill="1" applyBorder="1" applyAlignment="1">
      <alignment horizontal="left"/>
      <protection/>
    </xf>
    <xf numFmtId="164" fontId="8" fillId="0" borderId="4" xfId="49" applyFont="1" applyFill="1" applyBorder="1" applyAlignment="1">
      <alignment horizontal="left" wrapText="1"/>
      <protection/>
    </xf>
    <xf numFmtId="164" fontId="0" fillId="0" borderId="0" xfId="0" applyFont="1" applyFill="1" applyAlignment="1">
      <alignment vertical="center"/>
    </xf>
    <xf numFmtId="164" fontId="0" fillId="0" borderId="0" xfId="0" applyFill="1" applyAlignment="1">
      <alignment vertical="center" wrapText="1"/>
    </xf>
    <xf numFmtId="164" fontId="0" fillId="0" borderId="0" xfId="0" applyFont="1" applyFill="1" applyAlignment="1">
      <alignment horizontal="center" vertical="center"/>
    </xf>
    <xf numFmtId="164" fontId="0" fillId="0" borderId="11" xfId="0" applyFont="1" applyFill="1" applyBorder="1" applyAlignment="1">
      <alignment/>
    </xf>
    <xf numFmtId="164" fontId="19" fillId="0" borderId="12" xfId="0" applyFont="1" applyFill="1" applyBorder="1" applyAlignment="1">
      <alignment horizontal="center" vertical="center" wrapText="1"/>
    </xf>
    <xf numFmtId="164" fontId="19" fillId="0" borderId="10" xfId="0" applyFont="1" applyFill="1" applyBorder="1" applyAlignment="1">
      <alignment horizontal="center" vertical="center" wrapText="1"/>
    </xf>
    <xf numFmtId="164" fontId="19" fillId="0" borderId="10" xfId="0" applyFont="1" applyFill="1" applyBorder="1" applyAlignment="1">
      <alignment horizontal="center" vertical="center"/>
    </xf>
    <xf numFmtId="164" fontId="0" fillId="0" borderId="11" xfId="0" applyFont="1" applyFill="1" applyBorder="1" applyAlignment="1">
      <alignment vertical="center"/>
    </xf>
    <xf numFmtId="164" fontId="0" fillId="0" borderId="11" xfId="0" applyFont="1" applyFill="1" applyBorder="1" applyAlignment="1">
      <alignment horizontal="right" vertical="center"/>
    </xf>
    <xf numFmtId="164" fontId="0" fillId="0" borderId="13" xfId="0" applyFont="1" applyFill="1" applyBorder="1" applyAlignment="1">
      <alignment horizontal="center" vertical="center" textRotation="90" wrapText="1"/>
    </xf>
    <xf numFmtId="165" fontId="0" fillId="0" borderId="10" xfId="19" applyFont="1" applyFill="1" applyBorder="1" applyAlignment="1" applyProtection="1">
      <alignment horizontal="center" vertical="center"/>
      <protection/>
    </xf>
    <xf numFmtId="164" fontId="0" fillId="0" borderId="10" xfId="0" applyFont="1" applyFill="1" applyBorder="1" applyAlignment="1">
      <alignment horizontal="center" vertical="center"/>
    </xf>
    <xf numFmtId="167" fontId="0" fillId="0" borderId="10" xfId="15" applyNumberFormat="1" applyFont="1" applyFill="1" applyBorder="1" applyAlignment="1" applyProtection="1">
      <alignment horizontal="center" vertical="center"/>
      <protection/>
    </xf>
    <xf numFmtId="165" fontId="0" fillId="0" borderId="10" xfId="0" applyNumberFormat="1" applyFill="1" applyBorder="1" applyAlignment="1">
      <alignment horizontal="center" vertical="center"/>
    </xf>
    <xf numFmtId="164" fontId="0" fillId="0" borderId="10" xfId="0" applyFont="1" applyFill="1" applyBorder="1" applyAlignment="1">
      <alignment horizontal="center" vertical="center" wrapText="1"/>
    </xf>
    <xf numFmtId="165" fontId="0" fillId="0" borderId="14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164" fontId="0" fillId="24" borderId="10" xfId="0" applyFont="1" applyFill="1" applyBorder="1" applyAlignment="1">
      <alignment horizontal="center" vertical="center" wrapText="1"/>
    </xf>
    <xf numFmtId="168" fontId="0" fillId="0" borderId="10" xfId="19" applyNumberFormat="1" applyFont="1" applyFill="1" applyBorder="1" applyAlignment="1" applyProtection="1">
      <alignment horizontal="center" vertical="center"/>
      <protection/>
    </xf>
    <xf numFmtId="168" fontId="0" fillId="0" borderId="15" xfId="19" applyNumberFormat="1" applyFont="1" applyFill="1" applyBorder="1" applyAlignment="1" applyProtection="1">
      <alignment horizontal="center" vertical="center"/>
      <protection/>
    </xf>
    <xf numFmtId="164" fontId="0" fillId="0" borderId="12" xfId="0" applyFont="1" applyFill="1" applyBorder="1" applyAlignment="1">
      <alignment horizontal="center" vertical="center" wrapText="1"/>
    </xf>
    <xf numFmtId="169" fontId="0" fillId="0" borderId="10" xfId="19" applyNumberFormat="1" applyFont="1" applyFill="1" applyBorder="1" applyAlignment="1" applyProtection="1">
      <alignment horizontal="center" vertical="center"/>
      <protection/>
    </xf>
    <xf numFmtId="170" fontId="0" fillId="0" borderId="10" xfId="0" applyNumberFormat="1" applyFill="1" applyBorder="1" applyAlignment="1">
      <alignment horizontal="center" vertical="center" wrapText="1"/>
    </xf>
    <xf numFmtId="170" fontId="0" fillId="16" borderId="10" xfId="0" applyNumberFormat="1" applyFill="1" applyBorder="1" applyAlignment="1">
      <alignment horizontal="center" vertical="center" wrapText="1"/>
    </xf>
    <xf numFmtId="164" fontId="0" fillId="16" borderId="10" xfId="0" applyFill="1" applyBorder="1" applyAlignment="1">
      <alignment horizontal="center" vertical="center" wrapText="1"/>
    </xf>
    <xf numFmtId="165" fontId="0" fillId="0" borderId="10" xfId="0" applyNumberFormat="1" applyFont="1" applyFill="1" applyBorder="1" applyAlignment="1">
      <alignment horizontal="center" vertical="center" wrapText="1"/>
    </xf>
    <xf numFmtId="170" fontId="0" fillId="0" borderId="10" xfId="0" applyNumberFormat="1" applyFont="1" applyFill="1" applyBorder="1" applyAlignment="1">
      <alignment horizontal="center" vertical="center" wrapText="1"/>
    </xf>
    <xf numFmtId="167" fontId="0" fillId="0" borderId="10" xfId="15" applyNumberFormat="1" applyFill="1" applyBorder="1" applyAlignment="1" applyProtection="1">
      <alignment horizontal="center" vertical="center" wrapText="1"/>
      <protection/>
    </xf>
    <xf numFmtId="170" fontId="0" fillId="0" borderId="10" xfId="19" applyNumberFormat="1" applyFont="1" applyFill="1" applyBorder="1" applyAlignment="1" applyProtection="1">
      <alignment horizontal="center" vertical="center"/>
      <protection/>
    </xf>
    <xf numFmtId="171" fontId="0" fillId="16" borderId="10" xfId="19" applyNumberFormat="1" applyFont="1" applyFill="1" applyBorder="1" applyAlignment="1" applyProtection="1">
      <alignment horizontal="center" vertical="center"/>
      <protection/>
    </xf>
    <xf numFmtId="164" fontId="0" fillId="16" borderId="10" xfId="0" applyFill="1" applyBorder="1" applyAlignment="1">
      <alignment vertical="center" wrapText="1"/>
    </xf>
    <xf numFmtId="171" fontId="0" fillId="0" borderId="10" xfId="19" applyNumberFormat="1" applyFont="1" applyFill="1" applyBorder="1" applyAlignment="1" applyProtection="1">
      <alignment horizontal="center" vertical="center"/>
      <protection/>
    </xf>
    <xf numFmtId="164" fontId="0" fillId="0" borderId="10" xfId="0" applyFont="1" applyFill="1" applyBorder="1" applyAlignment="1" applyProtection="1">
      <alignment horizontal="center" vertical="center" wrapText="1"/>
      <protection locked="0"/>
    </xf>
    <xf numFmtId="164" fontId="0" fillId="0" borderId="16" xfId="0" applyFont="1" applyFill="1" applyBorder="1" applyAlignment="1">
      <alignment horizontal="center" vertical="center" textRotation="90" wrapText="1"/>
    </xf>
    <xf numFmtId="170" fontId="0" fillId="0" borderId="10" xfId="0" applyNumberFormat="1" applyFill="1" applyBorder="1" applyAlignment="1" applyProtection="1">
      <alignment horizontal="center" vertical="center" wrapText="1"/>
      <protection locked="0"/>
    </xf>
    <xf numFmtId="172" fontId="0" fillId="0" borderId="10" xfId="19" applyNumberFormat="1" applyFont="1" applyFill="1" applyBorder="1" applyAlignment="1" applyProtection="1">
      <alignment horizontal="center" vertical="center"/>
      <protection/>
    </xf>
    <xf numFmtId="170" fontId="0" fillId="0" borderId="14" xfId="0" applyNumberFormat="1" applyFill="1" applyBorder="1" applyAlignment="1" applyProtection="1">
      <alignment horizontal="center" vertical="center" wrapText="1"/>
      <protection locked="0"/>
    </xf>
    <xf numFmtId="164" fontId="0" fillId="0" borderId="15" xfId="0" applyFont="1" applyFill="1" applyBorder="1" applyAlignment="1" applyProtection="1">
      <alignment horizontal="center" vertical="center" wrapText="1"/>
      <protection locked="0"/>
    </xf>
    <xf numFmtId="164" fontId="8" fillId="0" borderId="10" xfId="0" applyFont="1" applyFill="1" applyBorder="1" applyAlignment="1">
      <alignment horizontal="center" vertical="center" wrapText="1"/>
    </xf>
    <xf numFmtId="165" fontId="0" fillId="0" borderId="10" xfId="0" applyNumberFormat="1" applyFont="1" applyFill="1" applyBorder="1" applyAlignment="1">
      <alignment horizontal="center" vertical="center"/>
    </xf>
    <xf numFmtId="166" fontId="0" fillId="0" borderId="10" xfId="15" applyFont="1" applyFill="1" applyBorder="1" applyAlignment="1" applyProtection="1">
      <alignment horizontal="center" vertical="center"/>
      <protection/>
    </xf>
    <xf numFmtId="164" fontId="0" fillId="0" borderId="4" xfId="49" applyFont="1" applyFill="1" applyBorder="1" applyAlignment="1">
      <alignment horizontal="left"/>
      <protection/>
    </xf>
    <xf numFmtId="164" fontId="0" fillId="0" borderId="4" xfId="49" applyFont="1" applyFill="1" applyBorder="1" applyAlignment="1">
      <alignment horizontal="left" wrapText="1"/>
      <protection/>
    </xf>
    <xf numFmtId="17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0" applyFont="1" applyFill="1" applyAlignment="1">
      <alignment horizontal="left" vertical="center" wrapText="1"/>
    </xf>
    <xf numFmtId="164" fontId="0" fillId="24" borderId="0" xfId="0" applyFont="1" applyFill="1" applyAlignment="1">
      <alignment horizontal="center" vertical="center" wrapText="1"/>
    </xf>
    <xf numFmtId="170" fontId="0" fillId="0" borderId="10" xfId="0" applyNumberFormat="1" applyFill="1" applyBorder="1" applyAlignment="1">
      <alignment horizontal="center" vertical="center"/>
    </xf>
    <xf numFmtId="164" fontId="8" fillId="0" borderId="10" xfId="0" applyFont="1" applyFill="1" applyBorder="1" applyAlignment="1">
      <alignment horizontal="left" vertical="center" wrapText="1"/>
    </xf>
    <xf numFmtId="165" fontId="8" fillId="0" borderId="10" xfId="19" applyNumberFormat="1" applyFont="1" applyFill="1" applyBorder="1" applyAlignment="1" applyProtection="1">
      <alignment horizontal="center" vertical="center" wrapText="1"/>
      <protection/>
    </xf>
    <xf numFmtId="165" fontId="8" fillId="0" borderId="10" xfId="19" applyNumberFormat="1" applyFont="1" applyFill="1" applyBorder="1" applyAlignment="1" applyProtection="1">
      <alignment horizontal="center" vertical="center"/>
      <protection/>
    </xf>
    <xf numFmtId="165" fontId="0" fillId="0" borderId="10" xfId="19" applyNumberFormat="1" applyFont="1" applyFill="1" applyBorder="1" applyAlignment="1" applyProtection="1">
      <alignment horizontal="center" vertical="center"/>
      <protection/>
    </xf>
    <xf numFmtId="164" fontId="0" fillId="0" borderId="10" xfId="0" applyFont="1" applyFill="1" applyBorder="1" applyAlignment="1" applyProtection="1">
      <alignment vertical="center" wrapText="1"/>
      <protection locked="0"/>
    </xf>
    <xf numFmtId="166" fontId="0" fillId="0" borderId="10" xfId="15" applyFill="1" applyBorder="1" applyAlignment="1" applyProtection="1">
      <alignment horizontal="center" vertical="center"/>
      <protection/>
    </xf>
    <xf numFmtId="164" fontId="21" fillId="0" borderId="16" xfId="0" applyFont="1" applyFill="1" applyBorder="1" applyAlignment="1">
      <alignment horizontal="center" vertical="center" textRotation="90" wrapText="1"/>
    </xf>
    <xf numFmtId="164" fontId="0" fillId="0" borderId="10" xfId="0" applyFont="1" applyFill="1" applyBorder="1" applyAlignment="1">
      <alignment horizontal="left" vertical="center"/>
    </xf>
    <xf numFmtId="164" fontId="21" fillId="0" borderId="13" xfId="0" applyFont="1" applyFill="1" applyBorder="1" applyAlignment="1">
      <alignment horizontal="center" vertical="center" wrapText="1"/>
    </xf>
    <xf numFmtId="164" fontId="21" fillId="0" borderId="17" xfId="0" applyFont="1" applyFill="1" applyBorder="1" applyAlignment="1">
      <alignment horizontal="center" vertical="center" textRotation="90" wrapText="1"/>
    </xf>
    <xf numFmtId="164" fontId="21" fillId="0" borderId="18" xfId="0" applyFont="1" applyFill="1" applyBorder="1" applyAlignment="1">
      <alignment horizontal="center" vertical="center" textRotation="90" wrapText="1"/>
    </xf>
    <xf numFmtId="164" fontId="21" fillId="0" borderId="19" xfId="0" applyFont="1" applyFill="1" applyBorder="1" applyAlignment="1">
      <alignment horizontal="center" vertical="center" textRotation="90" wrapText="1"/>
    </xf>
    <xf numFmtId="164" fontId="21" fillId="0" borderId="13" xfId="0" applyFont="1" applyFill="1" applyBorder="1" applyAlignment="1">
      <alignment horizontal="center" vertical="center" textRotation="90" wrapText="1"/>
    </xf>
    <xf numFmtId="171" fontId="0" fillId="0" borderId="10" xfId="19" applyNumberFormat="1" applyFont="1" applyFill="1" applyBorder="1" applyAlignment="1" applyProtection="1">
      <alignment horizontal="left" vertical="center"/>
      <protection/>
    </xf>
    <xf numFmtId="164" fontId="22" fillId="0" borderId="13" xfId="0" applyFont="1" applyFill="1" applyBorder="1" applyAlignment="1">
      <alignment horizontal="center" vertical="center" textRotation="90" wrapText="1"/>
    </xf>
    <xf numFmtId="164" fontId="8" fillId="0" borderId="20" xfId="49" applyFont="1" applyFill="1" applyBorder="1" applyAlignment="1">
      <alignment horizontal="left"/>
      <protection/>
    </xf>
    <xf numFmtId="164" fontId="8" fillId="0" borderId="20" xfId="49" applyFont="1" applyFill="1" applyBorder="1" applyAlignment="1">
      <alignment horizontal="left" wrapText="1"/>
      <protection/>
    </xf>
    <xf numFmtId="165" fontId="0" fillId="0" borderId="20" xfId="0" applyNumberFormat="1" applyFill="1" applyBorder="1" applyAlignment="1">
      <alignment horizontal="center" vertical="center"/>
    </xf>
    <xf numFmtId="164" fontId="0" fillId="0" borderId="21" xfId="0" applyFont="1" applyFill="1" applyBorder="1" applyAlignment="1">
      <alignment horizontal="left" vertical="center" wrapText="1"/>
    </xf>
    <xf numFmtId="164" fontId="0" fillId="0" borderId="21" xfId="0" applyFont="1" applyFill="1" applyBorder="1" applyAlignment="1">
      <alignment vertical="center" wrapText="1"/>
    </xf>
    <xf numFmtId="165" fontId="0" fillId="0" borderId="21" xfId="0" applyNumberFormat="1" applyFill="1" applyBorder="1" applyAlignment="1">
      <alignment horizontal="center" vertical="center"/>
    </xf>
    <xf numFmtId="164" fontId="0" fillId="0" borderId="15" xfId="0" applyFont="1" applyFill="1" applyBorder="1" applyAlignment="1">
      <alignment horizontal="left" vertical="center" wrapText="1"/>
    </xf>
    <xf numFmtId="164" fontId="8" fillId="0" borderId="15" xfId="49" applyFont="1" applyFill="1" applyBorder="1" applyAlignment="1">
      <alignment horizontal="left" wrapText="1"/>
      <protection/>
    </xf>
    <xf numFmtId="170" fontId="0" fillId="0" borderId="15" xfId="0" applyNumberFormat="1" applyFill="1" applyBorder="1" applyAlignment="1" applyProtection="1">
      <alignment horizontal="center" vertical="center" wrapText="1"/>
      <protection locked="0"/>
    </xf>
    <xf numFmtId="164" fontId="8" fillId="0" borderId="10" xfId="49" applyFont="1" applyFill="1" applyBorder="1" applyAlignment="1">
      <alignment horizontal="left" wrapText="1"/>
      <protection/>
    </xf>
    <xf numFmtId="164" fontId="23" fillId="0" borderId="0" xfId="0" applyFont="1" applyAlignment="1">
      <alignment horizontal="center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rmale_Foglio3" xfId="49"/>
    <cellStyle name="Nota" xfId="50"/>
    <cellStyle name="Outpu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</cellStyles>
  <dxfs count="3">
    <dxf>
      <fill>
        <patternFill patternType="solid">
          <fgColor rgb="FFCCFFFF"/>
          <bgColor rgb="FFCCFFCC"/>
        </patternFill>
      </fill>
      <border/>
    </dxf>
    <dxf>
      <fill>
        <patternFill patternType="solid">
          <fgColor rgb="FFFF8080"/>
          <bgColor rgb="FFFF99CC"/>
        </patternFill>
      </fill>
      <border/>
    </dxf>
    <dxf>
      <fill>
        <patternFill patternType="solid">
          <fgColor rgb="FFFFFFCC"/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view="pageBreakPreview" zoomScaleSheetLayoutView="100" workbookViewId="0" topLeftCell="A1">
      <selection activeCell="I50" activeCellId="1" sqref="B110:D112 I50"/>
    </sheetView>
  </sheetViews>
  <sheetFormatPr defaultColWidth="8.00390625" defaultRowHeight="12.75"/>
  <cols>
    <col min="1" max="5" width="9.00390625" style="0" customWidth="1"/>
    <col min="6" max="6" width="25.57421875" style="0" customWidth="1"/>
    <col min="7" max="16384" width="9.00390625" style="0" customWidth="1"/>
  </cols>
  <sheetData>
    <row r="1" spans="1:6" ht="25.5">
      <c r="A1">
        <v>2</v>
      </c>
      <c r="B1">
        <v>0</v>
      </c>
      <c r="C1" s="1" t="s">
        <v>0</v>
      </c>
      <c r="D1" s="1" t="s">
        <v>1</v>
      </c>
      <c r="E1" s="2" t="s">
        <v>2</v>
      </c>
      <c r="F1" s="3" t="s">
        <v>3</v>
      </c>
    </row>
    <row r="2" spans="1:6" ht="25.5">
      <c r="A2">
        <v>2</v>
      </c>
      <c r="B2">
        <v>0</v>
      </c>
      <c r="C2" s="1" t="s">
        <v>0</v>
      </c>
      <c r="D2" s="1" t="s">
        <v>4</v>
      </c>
      <c r="E2" s="2" t="s">
        <v>2</v>
      </c>
      <c r="F2" s="3" t="s">
        <v>5</v>
      </c>
    </row>
    <row r="3" spans="1:6" ht="25.5">
      <c r="A3">
        <v>2</v>
      </c>
      <c r="B3">
        <v>0</v>
      </c>
      <c r="C3" s="1" t="s">
        <v>0</v>
      </c>
      <c r="D3" s="1" t="s">
        <v>6</v>
      </c>
      <c r="E3" s="2" t="s">
        <v>2</v>
      </c>
      <c r="F3" s="3" t="s">
        <v>7</v>
      </c>
    </row>
    <row r="4" spans="1:6" ht="25.5">
      <c r="A4">
        <v>2</v>
      </c>
      <c r="B4">
        <v>0</v>
      </c>
      <c r="C4" s="1" t="s">
        <v>0</v>
      </c>
      <c r="D4" s="1" t="s">
        <v>0</v>
      </c>
      <c r="E4" s="2" t="s">
        <v>2</v>
      </c>
      <c r="F4" s="3" t="s">
        <v>8</v>
      </c>
    </row>
    <row r="5" spans="1:6" ht="25.5">
      <c r="A5">
        <v>2</v>
      </c>
      <c r="B5">
        <v>0</v>
      </c>
      <c r="C5" s="1" t="s">
        <v>0</v>
      </c>
      <c r="D5" s="1" t="s">
        <v>9</v>
      </c>
      <c r="E5" s="2" t="s">
        <v>2</v>
      </c>
      <c r="F5" s="3" t="s">
        <v>10</v>
      </c>
    </row>
    <row r="6" spans="1:6" ht="25.5">
      <c r="A6">
        <v>2</v>
      </c>
      <c r="B6">
        <v>0</v>
      </c>
      <c r="C6" s="1" t="s">
        <v>0</v>
      </c>
      <c r="D6" s="1" t="s">
        <v>11</v>
      </c>
      <c r="E6" s="2" t="s">
        <v>2</v>
      </c>
      <c r="F6" s="3" t="s">
        <v>12</v>
      </c>
    </row>
    <row r="7" spans="1:6" ht="25.5">
      <c r="A7">
        <v>2</v>
      </c>
      <c r="B7">
        <v>0</v>
      </c>
      <c r="C7" s="1" t="s">
        <v>0</v>
      </c>
      <c r="D7" s="1" t="s">
        <v>13</v>
      </c>
      <c r="E7" s="2" t="s">
        <v>2</v>
      </c>
      <c r="F7" s="3" t="s">
        <v>14</v>
      </c>
    </row>
    <row r="8" spans="1:6" ht="25.5">
      <c r="A8">
        <v>2</v>
      </c>
      <c r="B8">
        <v>0</v>
      </c>
      <c r="C8" s="1" t="s">
        <v>0</v>
      </c>
      <c r="D8" s="1" t="s">
        <v>15</v>
      </c>
      <c r="E8" s="2" t="s">
        <v>2</v>
      </c>
      <c r="F8" s="3" t="s">
        <v>16</v>
      </c>
    </row>
    <row r="9" spans="1:6" ht="38.25">
      <c r="A9">
        <v>2</v>
      </c>
      <c r="B9">
        <v>0</v>
      </c>
      <c r="C9" s="1" t="s">
        <v>0</v>
      </c>
      <c r="D9" s="1" t="s">
        <v>17</v>
      </c>
      <c r="E9" s="2" t="s">
        <v>18</v>
      </c>
      <c r="F9" s="3" t="s">
        <v>3</v>
      </c>
    </row>
    <row r="10" spans="1:6" ht="38.25">
      <c r="A10">
        <v>2</v>
      </c>
      <c r="B10">
        <v>0</v>
      </c>
      <c r="C10" s="1" t="s">
        <v>0</v>
      </c>
      <c r="D10" s="1" t="s">
        <v>19</v>
      </c>
      <c r="E10" s="2" t="s">
        <v>18</v>
      </c>
      <c r="F10" s="3" t="s">
        <v>5</v>
      </c>
    </row>
    <row r="11" spans="1:6" ht="38.25">
      <c r="A11">
        <v>2</v>
      </c>
      <c r="B11">
        <v>0</v>
      </c>
      <c r="C11" s="1" t="s">
        <v>0</v>
      </c>
      <c r="D11" s="1" t="s">
        <v>20</v>
      </c>
      <c r="E11" s="2" t="s">
        <v>18</v>
      </c>
      <c r="F11" s="3" t="s">
        <v>7</v>
      </c>
    </row>
    <row r="12" spans="1:6" ht="38.25">
      <c r="A12">
        <v>2</v>
      </c>
      <c r="B12">
        <v>0</v>
      </c>
      <c r="C12" s="1" t="s">
        <v>0</v>
      </c>
      <c r="D12" s="1" t="s">
        <v>21</v>
      </c>
      <c r="E12" s="2" t="s">
        <v>18</v>
      </c>
      <c r="F12" s="3" t="s">
        <v>8</v>
      </c>
    </row>
    <row r="13" spans="1:6" ht="38.25">
      <c r="A13">
        <v>2</v>
      </c>
      <c r="B13">
        <v>0</v>
      </c>
      <c r="C13" s="1" t="s">
        <v>0</v>
      </c>
      <c r="D13" s="1" t="s">
        <v>22</v>
      </c>
      <c r="E13" s="2" t="s">
        <v>18</v>
      </c>
      <c r="F13" s="3" t="s">
        <v>10</v>
      </c>
    </row>
    <row r="14" spans="1:6" ht="38.25">
      <c r="A14">
        <v>2</v>
      </c>
      <c r="B14">
        <v>0</v>
      </c>
      <c r="C14" s="1" t="s">
        <v>0</v>
      </c>
      <c r="D14" s="1" t="s">
        <v>23</v>
      </c>
      <c r="E14" s="2" t="s">
        <v>18</v>
      </c>
      <c r="F14" s="3" t="s">
        <v>12</v>
      </c>
    </row>
    <row r="15" spans="1:6" ht="38.25">
      <c r="A15">
        <v>2</v>
      </c>
      <c r="B15">
        <v>0</v>
      </c>
      <c r="C15" s="1" t="s">
        <v>0</v>
      </c>
      <c r="D15" s="1" t="s">
        <v>24</v>
      </c>
      <c r="E15" s="2" t="s">
        <v>18</v>
      </c>
      <c r="F15" s="3" t="s">
        <v>14</v>
      </c>
    </row>
    <row r="16" spans="1:6" ht="38.25">
      <c r="A16">
        <v>2</v>
      </c>
      <c r="B16">
        <v>0</v>
      </c>
      <c r="C16" s="1" t="s">
        <v>0</v>
      </c>
      <c r="D16" s="1" t="s">
        <v>25</v>
      </c>
      <c r="E16" s="2" t="s">
        <v>18</v>
      </c>
      <c r="F16" s="3" t="s">
        <v>16</v>
      </c>
    </row>
    <row r="17" spans="1:6" ht="25.5">
      <c r="A17">
        <v>2</v>
      </c>
      <c r="B17">
        <v>0</v>
      </c>
      <c r="C17" s="1" t="s">
        <v>0</v>
      </c>
      <c r="D17" s="1" t="s">
        <v>26</v>
      </c>
      <c r="E17" s="4" t="s">
        <v>27</v>
      </c>
      <c r="F17" s="5" t="s">
        <v>28</v>
      </c>
    </row>
    <row r="18" spans="1:6" ht="38.25">
      <c r="A18">
        <v>2</v>
      </c>
      <c r="B18">
        <v>0</v>
      </c>
      <c r="C18" s="1" t="s">
        <v>0</v>
      </c>
      <c r="D18" s="1" t="s">
        <v>29</v>
      </c>
      <c r="E18" s="4" t="s">
        <v>30</v>
      </c>
      <c r="F18" s="5" t="s">
        <v>31</v>
      </c>
    </row>
    <row r="19" spans="1:6" ht="38.25">
      <c r="A19">
        <v>2</v>
      </c>
      <c r="B19">
        <v>0</v>
      </c>
      <c r="C19" s="1" t="s">
        <v>0</v>
      </c>
      <c r="D19" s="1" t="s">
        <v>32</v>
      </c>
      <c r="E19" s="4" t="s">
        <v>33</v>
      </c>
      <c r="F19" s="5" t="s">
        <v>34</v>
      </c>
    </row>
    <row r="20" spans="1:6" ht="51">
      <c r="A20">
        <v>2</v>
      </c>
      <c r="B20">
        <v>0</v>
      </c>
      <c r="C20" s="1" t="s">
        <v>0</v>
      </c>
      <c r="D20" s="1" t="s">
        <v>35</v>
      </c>
      <c r="E20" s="4" t="s">
        <v>36</v>
      </c>
      <c r="F20" s="5" t="s">
        <v>37</v>
      </c>
    </row>
    <row r="21" spans="1:6" ht="51">
      <c r="A21">
        <v>2</v>
      </c>
      <c r="B21">
        <v>0</v>
      </c>
      <c r="C21" s="1" t="s">
        <v>0</v>
      </c>
      <c r="D21" s="1" t="s">
        <v>38</v>
      </c>
      <c r="E21" s="4" t="s">
        <v>39</v>
      </c>
      <c r="F21" s="5" t="s">
        <v>40</v>
      </c>
    </row>
    <row r="22" spans="1:6" ht="63.75">
      <c r="A22">
        <v>2</v>
      </c>
      <c r="B22">
        <v>0</v>
      </c>
      <c r="C22" s="1" t="s">
        <v>0</v>
      </c>
      <c r="D22" s="1" t="s">
        <v>41</v>
      </c>
      <c r="E22" s="4" t="s">
        <v>42</v>
      </c>
      <c r="F22" s="5" t="s">
        <v>43</v>
      </c>
    </row>
    <row r="23" spans="1:6" ht="25.5">
      <c r="A23">
        <v>2</v>
      </c>
      <c r="B23">
        <v>0</v>
      </c>
      <c r="C23" s="1" t="s">
        <v>0</v>
      </c>
      <c r="D23" s="1" t="s">
        <v>44</v>
      </c>
      <c r="E23" s="4" t="s">
        <v>45</v>
      </c>
      <c r="F23" s="5" t="s">
        <v>46</v>
      </c>
    </row>
    <row r="24" spans="1:6" ht="38.25">
      <c r="A24">
        <v>2</v>
      </c>
      <c r="B24">
        <v>0</v>
      </c>
      <c r="C24" s="1" t="s">
        <v>0</v>
      </c>
      <c r="D24" s="1" t="s">
        <v>47</v>
      </c>
      <c r="E24" s="4" t="s">
        <v>48</v>
      </c>
      <c r="F24" s="5" t="s">
        <v>49</v>
      </c>
    </row>
    <row r="25" spans="1:6" ht="38.25">
      <c r="A25">
        <v>2</v>
      </c>
      <c r="B25">
        <v>0</v>
      </c>
      <c r="C25" s="1" t="s">
        <v>0</v>
      </c>
      <c r="D25" s="1" t="s">
        <v>50</v>
      </c>
      <c r="E25" s="4" t="s">
        <v>51</v>
      </c>
      <c r="F25" s="5" t="s">
        <v>52</v>
      </c>
    </row>
    <row r="26" spans="1:6" ht="25.5">
      <c r="A26">
        <v>2</v>
      </c>
      <c r="B26">
        <v>0</v>
      </c>
      <c r="C26" s="1" t="s">
        <v>0</v>
      </c>
      <c r="D26" s="1" t="s">
        <v>53</v>
      </c>
      <c r="E26" s="4" t="s">
        <v>54</v>
      </c>
      <c r="F26" s="5" t="s">
        <v>55</v>
      </c>
    </row>
    <row r="27" spans="1:6" ht="63.75">
      <c r="A27">
        <v>2</v>
      </c>
      <c r="B27">
        <v>0</v>
      </c>
      <c r="C27" s="1" t="s">
        <v>0</v>
      </c>
      <c r="D27" s="1" t="s">
        <v>56</v>
      </c>
      <c r="E27" s="4" t="s">
        <v>57</v>
      </c>
      <c r="F27" s="5" t="s">
        <v>58</v>
      </c>
    </row>
    <row r="28" spans="1:6" ht="63.75">
      <c r="A28">
        <v>2</v>
      </c>
      <c r="B28">
        <v>0</v>
      </c>
      <c r="C28" s="1" t="s">
        <v>0</v>
      </c>
      <c r="D28" s="1" t="s">
        <v>59</v>
      </c>
      <c r="E28" s="4" t="s">
        <v>60</v>
      </c>
      <c r="F28" s="5" t="s">
        <v>61</v>
      </c>
    </row>
    <row r="29" spans="1:6" ht="38.25">
      <c r="A29">
        <v>2</v>
      </c>
      <c r="B29">
        <v>0</v>
      </c>
      <c r="C29" s="1" t="s">
        <v>0</v>
      </c>
      <c r="D29" s="1" t="s">
        <v>62</v>
      </c>
      <c r="E29" s="4" t="s">
        <v>63</v>
      </c>
      <c r="F29" s="5" t="s">
        <v>64</v>
      </c>
    </row>
    <row r="30" spans="1:6" ht="38.25">
      <c r="A30">
        <v>2</v>
      </c>
      <c r="B30">
        <v>0</v>
      </c>
      <c r="C30" s="1" t="s">
        <v>0</v>
      </c>
      <c r="D30" s="1" t="s">
        <v>65</v>
      </c>
      <c r="E30" s="4" t="s">
        <v>66</v>
      </c>
      <c r="F30" s="5" t="s">
        <v>67</v>
      </c>
    </row>
    <row r="31" spans="1:6" ht="38.25">
      <c r="A31">
        <v>2</v>
      </c>
      <c r="B31">
        <v>0</v>
      </c>
      <c r="C31" s="1" t="s">
        <v>0</v>
      </c>
      <c r="D31" s="1" t="s">
        <v>68</v>
      </c>
      <c r="E31" s="4" t="s">
        <v>69</v>
      </c>
      <c r="F31" s="5" t="s">
        <v>70</v>
      </c>
    </row>
    <row r="32" spans="1:6" ht="38.25">
      <c r="A32">
        <v>2</v>
      </c>
      <c r="B32">
        <v>0</v>
      </c>
      <c r="C32" s="1" t="s">
        <v>0</v>
      </c>
      <c r="D32" s="1" t="s">
        <v>71</v>
      </c>
      <c r="E32" s="4" t="s">
        <v>72</v>
      </c>
      <c r="F32" s="5" t="s">
        <v>73</v>
      </c>
    </row>
    <row r="33" spans="1:6" ht="25.5">
      <c r="A33">
        <v>2</v>
      </c>
      <c r="B33">
        <v>0</v>
      </c>
      <c r="C33" s="1" t="s">
        <v>0</v>
      </c>
      <c r="D33" s="1" t="s">
        <v>74</v>
      </c>
      <c r="E33" s="4" t="s">
        <v>75</v>
      </c>
      <c r="F33" s="5" t="s">
        <v>76</v>
      </c>
    </row>
    <row r="34" spans="1:6" ht="51">
      <c r="A34">
        <v>2</v>
      </c>
      <c r="B34">
        <v>0</v>
      </c>
      <c r="C34" s="1" t="s">
        <v>0</v>
      </c>
      <c r="D34" s="1" t="s">
        <v>77</v>
      </c>
      <c r="E34" s="4" t="s">
        <v>78</v>
      </c>
      <c r="F34" s="5" t="s">
        <v>79</v>
      </c>
    </row>
    <row r="35" spans="1:6" ht="25.5">
      <c r="A35">
        <v>2</v>
      </c>
      <c r="B35">
        <v>0</v>
      </c>
      <c r="C35" s="1" t="s">
        <v>0</v>
      </c>
      <c r="D35" s="1" t="s">
        <v>80</v>
      </c>
      <c r="E35" s="4" t="s">
        <v>81</v>
      </c>
      <c r="F35" s="5" t="s">
        <v>82</v>
      </c>
    </row>
    <row r="36" spans="1:6" ht="38.25">
      <c r="A36">
        <v>2</v>
      </c>
      <c r="B36">
        <v>0</v>
      </c>
      <c r="C36" s="1" t="s">
        <v>0</v>
      </c>
      <c r="D36" s="1" t="s">
        <v>83</v>
      </c>
      <c r="E36" s="4" t="s">
        <v>84</v>
      </c>
      <c r="F36" s="5" t="s">
        <v>85</v>
      </c>
    </row>
    <row r="37" spans="1:6" ht="38.25">
      <c r="A37">
        <v>2</v>
      </c>
      <c r="B37">
        <v>0</v>
      </c>
      <c r="C37" s="1" t="s">
        <v>0</v>
      </c>
      <c r="D37" s="1" t="s">
        <v>86</v>
      </c>
      <c r="E37" s="4" t="s">
        <v>87</v>
      </c>
      <c r="F37" s="5" t="s">
        <v>88</v>
      </c>
    </row>
    <row r="38" spans="1:6" ht="38.25">
      <c r="A38">
        <v>2</v>
      </c>
      <c r="B38">
        <v>0</v>
      </c>
      <c r="C38" s="1" t="s">
        <v>0</v>
      </c>
      <c r="D38" s="1" t="s">
        <v>89</v>
      </c>
      <c r="E38" s="4" t="s">
        <v>90</v>
      </c>
      <c r="F38" s="5" t="s">
        <v>91</v>
      </c>
    </row>
    <row r="39" spans="1:6" ht="38.25">
      <c r="A39">
        <v>2</v>
      </c>
      <c r="B39">
        <v>0</v>
      </c>
      <c r="C39" s="1" t="s">
        <v>0</v>
      </c>
      <c r="D39" s="1" t="s">
        <v>92</v>
      </c>
      <c r="E39" s="4" t="s">
        <v>93</v>
      </c>
      <c r="F39" s="5" t="s">
        <v>94</v>
      </c>
    </row>
    <row r="40" spans="1:6" ht="25.5">
      <c r="A40">
        <v>2</v>
      </c>
      <c r="B40">
        <v>0</v>
      </c>
      <c r="C40" s="1" t="s">
        <v>0</v>
      </c>
      <c r="D40" s="1" t="s">
        <v>95</v>
      </c>
      <c r="E40" s="4" t="s">
        <v>96</v>
      </c>
      <c r="F40" s="5" t="s">
        <v>97</v>
      </c>
    </row>
    <row r="41" spans="1:6" ht="25.5">
      <c r="A41">
        <v>2</v>
      </c>
      <c r="B41">
        <v>0</v>
      </c>
      <c r="C41" s="1" t="s">
        <v>0</v>
      </c>
      <c r="D41" s="1" t="s">
        <v>98</v>
      </c>
      <c r="E41" s="4" t="s">
        <v>99</v>
      </c>
      <c r="F41" s="5" t="s">
        <v>100</v>
      </c>
    </row>
    <row r="42" spans="1:6" ht="25.5">
      <c r="A42">
        <v>2</v>
      </c>
      <c r="B42">
        <v>0</v>
      </c>
      <c r="C42" s="1" t="s">
        <v>0</v>
      </c>
      <c r="D42" s="1" t="s">
        <v>101</v>
      </c>
      <c r="E42" s="4" t="s">
        <v>102</v>
      </c>
      <c r="F42" s="5" t="s">
        <v>103</v>
      </c>
    </row>
    <row r="43" spans="1:6" ht="38.25">
      <c r="A43">
        <v>2</v>
      </c>
      <c r="B43">
        <v>0</v>
      </c>
      <c r="C43" s="1" t="s">
        <v>0</v>
      </c>
      <c r="D43" s="1" t="s">
        <v>104</v>
      </c>
      <c r="E43" s="4" t="s">
        <v>105</v>
      </c>
      <c r="F43" s="5" t="s">
        <v>106</v>
      </c>
    </row>
    <row r="44" spans="1:6" ht="127.5">
      <c r="A44">
        <v>2</v>
      </c>
      <c r="B44">
        <v>0</v>
      </c>
      <c r="C44" s="1" t="s">
        <v>0</v>
      </c>
      <c r="D44" s="1" t="s">
        <v>107</v>
      </c>
      <c r="E44" s="2" t="s">
        <v>108</v>
      </c>
      <c r="F44" s="3" t="s">
        <v>109</v>
      </c>
    </row>
    <row r="45" spans="1:6" ht="76.5">
      <c r="A45">
        <v>2</v>
      </c>
      <c r="B45">
        <v>0</v>
      </c>
      <c r="C45" s="1" t="s">
        <v>0</v>
      </c>
      <c r="D45" s="1" t="s">
        <v>110</v>
      </c>
      <c r="E45" s="2" t="s">
        <v>111</v>
      </c>
      <c r="F45" s="3" t="s">
        <v>112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5"/>
  <sheetViews>
    <sheetView view="pageBreakPreview" zoomScaleSheetLayoutView="100" workbookViewId="0" topLeftCell="A1">
      <pane ySplit="1" topLeftCell="A104" activePane="bottomLeft" state="frozen"/>
      <selection pane="topLeft" activeCell="A1" sqref="A1"/>
      <selection pane="bottomLeft" activeCell="A116" activeCellId="1" sqref="B110:D112 A116"/>
    </sheetView>
  </sheetViews>
  <sheetFormatPr defaultColWidth="8.00390625" defaultRowHeight="12.75"/>
  <cols>
    <col min="1" max="6" width="9.140625" style="6" customWidth="1"/>
    <col min="7" max="7" width="5.7109375" style="6" customWidth="1"/>
    <col min="8" max="8" width="9.140625" style="6" customWidth="1"/>
    <col min="9" max="9" width="20.7109375" style="6" customWidth="1"/>
    <col min="10" max="10" width="62.00390625" style="7" customWidth="1"/>
    <col min="11" max="11" width="44.140625" style="7" customWidth="1"/>
    <col min="12" max="12" width="17.8515625" style="8" customWidth="1"/>
    <col min="13" max="13" width="22.140625" style="8" customWidth="1"/>
    <col min="14" max="14" width="32.7109375" style="8" customWidth="1"/>
    <col min="15" max="15" width="22.8515625" style="8" customWidth="1"/>
    <col min="16" max="16384" width="9.140625" style="6" customWidth="1"/>
  </cols>
  <sheetData>
    <row r="1" spans="1:15" ht="47.25">
      <c r="A1" s="9" t="s">
        <v>113</v>
      </c>
      <c r="B1" s="9" t="s">
        <v>114</v>
      </c>
      <c r="C1" s="9" t="s">
        <v>115</v>
      </c>
      <c r="D1" s="9" t="s">
        <v>116</v>
      </c>
      <c r="E1" s="9" t="s">
        <v>117</v>
      </c>
      <c r="F1" s="9" t="s">
        <v>118</v>
      </c>
      <c r="G1" s="9" t="s">
        <v>119</v>
      </c>
      <c r="H1" s="9" t="s">
        <v>120</v>
      </c>
      <c r="I1" s="10" t="s">
        <v>121</v>
      </c>
      <c r="J1" s="11" t="s">
        <v>122</v>
      </c>
      <c r="K1" s="11" t="s">
        <v>123</v>
      </c>
      <c r="L1" s="12" t="s">
        <v>124</v>
      </c>
      <c r="M1" s="12" t="s">
        <v>125</v>
      </c>
      <c r="N1" s="12" t="s">
        <v>126</v>
      </c>
      <c r="O1" s="12" t="s">
        <v>127</v>
      </c>
    </row>
    <row r="2" spans="1:15" ht="25.5" customHeight="1">
      <c r="A2" s="13">
        <v>1</v>
      </c>
      <c r="B2" s="13">
        <v>2</v>
      </c>
      <c r="C2" s="13">
        <v>0</v>
      </c>
      <c r="D2" s="14" t="s">
        <v>1</v>
      </c>
      <c r="E2" s="14" t="s">
        <v>1</v>
      </c>
      <c r="F2" s="14" t="s">
        <v>1</v>
      </c>
      <c r="G2" s="9">
        <f aca="true" t="shared" si="0" ref="G2:G145">B2&amp;C2&amp;D2&amp;E2&amp;F2</f>
        <v>0</v>
      </c>
      <c r="H2" s="9">
        <f aca="true" t="shared" si="1" ref="H2:H145">B2&amp;"."&amp;C2&amp;"."&amp;D2&amp;"."&amp;E2&amp;"."&amp;F2</f>
        <v>0</v>
      </c>
      <c r="I2" s="15" t="s">
        <v>128</v>
      </c>
      <c r="J2" s="2" t="s">
        <v>129</v>
      </c>
      <c r="K2" s="3" t="s">
        <v>130</v>
      </c>
      <c r="L2" s="16"/>
      <c r="M2" s="16"/>
      <c r="N2" s="17" t="s">
        <v>131</v>
      </c>
      <c r="O2" s="17"/>
    </row>
    <row r="3" spans="1:15" ht="12.75">
      <c r="A3" s="13">
        <f aca="true" t="shared" si="2" ref="A3:A145">1+A2</f>
        <v>2</v>
      </c>
      <c r="B3" s="13">
        <v>2</v>
      </c>
      <c r="C3" s="13">
        <v>0</v>
      </c>
      <c r="D3" s="14" t="s">
        <v>1</v>
      </c>
      <c r="E3" s="14" t="s">
        <v>1</v>
      </c>
      <c r="F3" s="14" t="s">
        <v>4</v>
      </c>
      <c r="G3" s="9">
        <f t="shared" si="0"/>
        <v>0</v>
      </c>
      <c r="H3" s="9">
        <f t="shared" si="1"/>
        <v>0</v>
      </c>
      <c r="I3" s="15"/>
      <c r="J3" s="2"/>
      <c r="K3" s="3" t="s">
        <v>132</v>
      </c>
      <c r="L3" s="18"/>
      <c r="M3" s="18"/>
      <c r="N3" s="17" t="s">
        <v>133</v>
      </c>
      <c r="O3" s="17"/>
    </row>
    <row r="4" spans="1:15" ht="25.5" customHeight="1">
      <c r="A4" s="13">
        <f t="shared" si="2"/>
        <v>3</v>
      </c>
      <c r="B4" s="13">
        <v>2</v>
      </c>
      <c r="C4" s="13">
        <v>0</v>
      </c>
      <c r="D4" s="14" t="s">
        <v>1</v>
      </c>
      <c r="E4" s="14" t="s">
        <v>4</v>
      </c>
      <c r="F4" s="14" t="s">
        <v>1</v>
      </c>
      <c r="G4" s="9">
        <f t="shared" si="0"/>
        <v>0</v>
      </c>
      <c r="H4" s="9">
        <f t="shared" si="1"/>
        <v>0</v>
      </c>
      <c r="I4" s="15"/>
      <c r="J4" s="2" t="s">
        <v>134</v>
      </c>
      <c r="K4" s="3" t="s">
        <v>135</v>
      </c>
      <c r="L4" s="19"/>
      <c r="M4" s="19"/>
      <c r="N4" s="20" t="s">
        <v>136</v>
      </c>
      <c r="O4" s="17"/>
    </row>
    <row r="5" spans="1:15" ht="12.75">
      <c r="A5" s="13">
        <f t="shared" si="2"/>
        <v>4</v>
      </c>
      <c r="B5" s="13">
        <v>2</v>
      </c>
      <c r="C5" s="13">
        <v>0</v>
      </c>
      <c r="D5" s="14" t="s">
        <v>1</v>
      </c>
      <c r="E5" s="14" t="s">
        <v>4</v>
      </c>
      <c r="F5" s="14" t="s">
        <v>4</v>
      </c>
      <c r="G5" s="9">
        <f t="shared" si="0"/>
        <v>0</v>
      </c>
      <c r="H5" s="9">
        <f t="shared" si="1"/>
        <v>0</v>
      </c>
      <c r="I5" s="15"/>
      <c r="J5" s="2"/>
      <c r="K5" s="3" t="s">
        <v>137</v>
      </c>
      <c r="L5" s="21"/>
      <c r="M5" s="22"/>
      <c r="N5" s="23" t="s">
        <v>138</v>
      </c>
      <c r="O5" s="17"/>
    </row>
    <row r="6" spans="1:15" ht="25.5">
      <c r="A6" s="13">
        <f t="shared" si="2"/>
        <v>5</v>
      </c>
      <c r="B6" s="13">
        <v>2</v>
      </c>
      <c r="C6" s="13">
        <v>0</v>
      </c>
      <c r="D6" s="14" t="s">
        <v>1</v>
      </c>
      <c r="E6" s="14" t="s">
        <v>6</v>
      </c>
      <c r="F6" s="14" t="s">
        <v>1</v>
      </c>
      <c r="G6" s="9">
        <f t="shared" si="0"/>
        <v>0</v>
      </c>
      <c r="H6" s="9">
        <f t="shared" si="1"/>
        <v>0</v>
      </c>
      <c r="I6" s="15"/>
      <c r="J6" s="2" t="s">
        <v>139</v>
      </c>
      <c r="K6" s="3" t="s">
        <v>140</v>
      </c>
      <c r="L6" s="24"/>
      <c r="M6" s="25"/>
      <c r="N6" s="23" t="s">
        <v>141</v>
      </c>
      <c r="O6" s="17"/>
    </row>
    <row r="7" spans="1:15" ht="25.5">
      <c r="A7" s="13">
        <f t="shared" si="2"/>
        <v>6</v>
      </c>
      <c r="B7" s="13">
        <v>2</v>
      </c>
      <c r="C7" s="13">
        <v>0</v>
      </c>
      <c r="D7" s="14" t="s">
        <v>4</v>
      </c>
      <c r="E7" s="14" t="s">
        <v>1</v>
      </c>
      <c r="F7" s="14" t="s">
        <v>1</v>
      </c>
      <c r="G7" s="9">
        <f t="shared" si="0"/>
        <v>0</v>
      </c>
      <c r="H7" s="9">
        <f t="shared" si="1"/>
        <v>0</v>
      </c>
      <c r="I7" s="26" t="s">
        <v>142</v>
      </c>
      <c r="J7" s="2" t="s">
        <v>143</v>
      </c>
      <c r="K7" s="3" t="s">
        <v>109</v>
      </c>
      <c r="L7" s="27"/>
      <c r="M7" s="27"/>
      <c r="N7" s="2" t="s">
        <v>144</v>
      </c>
      <c r="O7" s="17"/>
    </row>
    <row r="8" spans="1:15" ht="38.25" customHeight="1">
      <c r="A8" s="13">
        <f t="shared" si="2"/>
        <v>7</v>
      </c>
      <c r="B8" s="13">
        <v>2</v>
      </c>
      <c r="C8" s="13">
        <v>0</v>
      </c>
      <c r="D8" s="14" t="s">
        <v>6</v>
      </c>
      <c r="E8" s="14" t="s">
        <v>1</v>
      </c>
      <c r="F8" s="14" t="s">
        <v>1</v>
      </c>
      <c r="G8" s="13">
        <f t="shared" si="0"/>
        <v>0</v>
      </c>
      <c r="H8" s="13">
        <f t="shared" si="1"/>
        <v>0</v>
      </c>
      <c r="I8" s="15" t="s">
        <v>145</v>
      </c>
      <c r="J8" s="2" t="s">
        <v>146</v>
      </c>
      <c r="K8" s="3" t="s">
        <v>147</v>
      </c>
      <c r="L8" s="28"/>
      <c r="M8" s="28"/>
      <c r="N8" s="2" t="s">
        <v>148</v>
      </c>
      <c r="O8" s="17"/>
    </row>
    <row r="9" spans="1:15" ht="38.25">
      <c r="A9" s="13">
        <f t="shared" si="2"/>
        <v>8</v>
      </c>
      <c r="B9" s="13">
        <v>2</v>
      </c>
      <c r="C9" s="13">
        <v>0</v>
      </c>
      <c r="D9" s="14" t="s">
        <v>6</v>
      </c>
      <c r="E9" s="14" t="s">
        <v>1</v>
      </c>
      <c r="F9" s="14" t="s">
        <v>4</v>
      </c>
      <c r="G9" s="13">
        <f t="shared" si="0"/>
        <v>0</v>
      </c>
      <c r="H9" s="13">
        <f t="shared" si="1"/>
        <v>0</v>
      </c>
      <c r="I9" s="15"/>
      <c r="J9" s="2"/>
      <c r="K9" s="3" t="s">
        <v>149</v>
      </c>
      <c r="L9" s="28"/>
      <c r="M9" s="28"/>
      <c r="N9" s="2" t="s">
        <v>148</v>
      </c>
      <c r="O9" s="17"/>
    </row>
    <row r="10" spans="1:15" ht="38.25">
      <c r="A10" s="13">
        <f t="shared" si="2"/>
        <v>9</v>
      </c>
      <c r="B10" s="13">
        <v>2</v>
      </c>
      <c r="C10" s="13">
        <v>0</v>
      </c>
      <c r="D10" s="14" t="s">
        <v>6</v>
      </c>
      <c r="E10" s="14" t="s">
        <v>1</v>
      </c>
      <c r="F10" s="14" t="s">
        <v>6</v>
      </c>
      <c r="G10" s="13">
        <f t="shared" si="0"/>
        <v>0</v>
      </c>
      <c r="H10" s="13">
        <f t="shared" si="1"/>
        <v>0</v>
      </c>
      <c r="I10" s="15"/>
      <c r="J10" s="2"/>
      <c r="K10" s="3" t="s">
        <v>150</v>
      </c>
      <c r="L10" s="29"/>
      <c r="M10" s="28"/>
      <c r="N10" s="2" t="s">
        <v>148</v>
      </c>
      <c r="O10" s="17"/>
    </row>
    <row r="11" spans="1:15" ht="38.25">
      <c r="A11" s="13">
        <f t="shared" si="2"/>
        <v>10</v>
      </c>
      <c r="B11" s="13">
        <v>2</v>
      </c>
      <c r="C11" s="13">
        <v>0</v>
      </c>
      <c r="D11" s="14" t="s">
        <v>6</v>
      </c>
      <c r="E11" s="14" t="s">
        <v>1</v>
      </c>
      <c r="F11" s="14" t="s">
        <v>0</v>
      </c>
      <c r="G11" s="13">
        <f t="shared" si="0"/>
        <v>0</v>
      </c>
      <c r="H11" s="13">
        <f t="shared" si="1"/>
        <v>0</v>
      </c>
      <c r="I11" s="15"/>
      <c r="J11" s="2"/>
      <c r="K11" s="3" t="s">
        <v>151</v>
      </c>
      <c r="L11" s="28"/>
      <c r="M11" s="28"/>
      <c r="N11" s="2" t="s">
        <v>148</v>
      </c>
      <c r="O11" s="17"/>
    </row>
    <row r="12" spans="1:15" ht="38.25">
      <c r="A12" s="13">
        <f t="shared" si="2"/>
        <v>11</v>
      </c>
      <c r="B12" s="13">
        <v>2</v>
      </c>
      <c r="C12" s="13">
        <v>0</v>
      </c>
      <c r="D12" s="14" t="s">
        <v>6</v>
      </c>
      <c r="E12" s="14" t="s">
        <v>1</v>
      </c>
      <c r="F12" s="14" t="s">
        <v>9</v>
      </c>
      <c r="G12" s="13">
        <f t="shared" si="0"/>
        <v>0</v>
      </c>
      <c r="H12" s="13">
        <f t="shared" si="1"/>
        <v>0</v>
      </c>
      <c r="I12" s="15"/>
      <c r="J12" s="2"/>
      <c r="K12" s="3" t="s">
        <v>152</v>
      </c>
      <c r="L12" s="28"/>
      <c r="M12" s="28"/>
      <c r="N12" s="2" t="s">
        <v>148</v>
      </c>
      <c r="O12" s="17"/>
    </row>
    <row r="13" spans="1:15" ht="12.75">
      <c r="A13" s="13">
        <f t="shared" si="2"/>
        <v>12</v>
      </c>
      <c r="B13" s="13">
        <v>2</v>
      </c>
      <c r="C13" s="13">
        <v>0</v>
      </c>
      <c r="D13" s="14" t="s">
        <v>6</v>
      </c>
      <c r="E13" s="14" t="s">
        <v>1</v>
      </c>
      <c r="F13" s="14" t="s">
        <v>11</v>
      </c>
      <c r="G13" s="13">
        <f t="shared" si="0"/>
        <v>0</v>
      </c>
      <c r="H13" s="13">
        <f t="shared" si="1"/>
        <v>0</v>
      </c>
      <c r="I13" s="15"/>
      <c r="J13" s="2"/>
      <c r="K13" s="3" t="s">
        <v>153</v>
      </c>
      <c r="L13" s="29"/>
      <c r="M13" s="29"/>
      <c r="N13" s="30"/>
      <c r="O13" s="17"/>
    </row>
    <row r="14" spans="1:15" ht="38.25">
      <c r="A14" s="13">
        <f t="shared" si="2"/>
        <v>13</v>
      </c>
      <c r="B14" s="13">
        <v>2</v>
      </c>
      <c r="C14" s="13">
        <v>0</v>
      </c>
      <c r="D14" s="14" t="s">
        <v>6</v>
      </c>
      <c r="E14" s="14" t="s">
        <v>1</v>
      </c>
      <c r="F14" s="14" t="s">
        <v>13</v>
      </c>
      <c r="G14" s="13">
        <f t="shared" si="0"/>
        <v>0</v>
      </c>
      <c r="H14" s="13">
        <f t="shared" si="1"/>
        <v>0</v>
      </c>
      <c r="I14" s="15"/>
      <c r="J14" s="2"/>
      <c r="K14" s="3" t="s">
        <v>154</v>
      </c>
      <c r="L14" s="28"/>
      <c r="M14" s="28"/>
      <c r="N14" s="2" t="s">
        <v>148</v>
      </c>
      <c r="O14" s="17"/>
    </row>
    <row r="15" spans="1:15" ht="38.25">
      <c r="A15" s="13">
        <f t="shared" si="2"/>
        <v>14</v>
      </c>
      <c r="B15" s="13">
        <v>2</v>
      </c>
      <c r="C15" s="13">
        <v>0</v>
      </c>
      <c r="D15" s="14" t="s">
        <v>6</v>
      </c>
      <c r="E15" s="14" t="s">
        <v>1</v>
      </c>
      <c r="F15" s="14" t="s">
        <v>15</v>
      </c>
      <c r="G15" s="13">
        <f t="shared" si="0"/>
        <v>0</v>
      </c>
      <c r="H15" s="13">
        <f t="shared" si="1"/>
        <v>0</v>
      </c>
      <c r="I15" s="15"/>
      <c r="J15" s="2"/>
      <c r="K15" s="3" t="s">
        <v>155</v>
      </c>
      <c r="L15" s="28"/>
      <c r="M15" s="28"/>
      <c r="N15" s="2" t="s">
        <v>148</v>
      </c>
      <c r="O15" s="17"/>
    </row>
    <row r="16" spans="1:15" ht="38.25">
      <c r="A16" s="13">
        <f t="shared" si="2"/>
        <v>15</v>
      </c>
      <c r="B16" s="13">
        <v>2</v>
      </c>
      <c r="C16" s="13">
        <v>0</v>
      </c>
      <c r="D16" s="14" t="s">
        <v>6</v>
      </c>
      <c r="E16" s="14" t="s">
        <v>1</v>
      </c>
      <c r="F16" s="14" t="s">
        <v>17</v>
      </c>
      <c r="G16" s="13">
        <f t="shared" si="0"/>
        <v>0</v>
      </c>
      <c r="H16" s="13">
        <f t="shared" si="1"/>
        <v>0</v>
      </c>
      <c r="I16" s="15"/>
      <c r="J16" s="2"/>
      <c r="K16" s="3" t="s">
        <v>156</v>
      </c>
      <c r="L16" s="28"/>
      <c r="M16" s="28"/>
      <c r="N16" s="2" t="s">
        <v>148</v>
      </c>
      <c r="O16" s="17"/>
    </row>
    <row r="17" spans="1:15" ht="38.25">
      <c r="A17" s="13">
        <f t="shared" si="2"/>
        <v>16</v>
      </c>
      <c r="B17" s="13">
        <v>2</v>
      </c>
      <c r="C17" s="13">
        <v>0</v>
      </c>
      <c r="D17" s="14" t="s">
        <v>6</v>
      </c>
      <c r="E17" s="14" t="s">
        <v>1</v>
      </c>
      <c r="F17" s="14">
        <v>10</v>
      </c>
      <c r="G17" s="13">
        <f t="shared" si="0"/>
        <v>0</v>
      </c>
      <c r="H17" s="13">
        <f t="shared" si="1"/>
        <v>0</v>
      </c>
      <c r="I17" s="15"/>
      <c r="J17" s="2"/>
      <c r="K17" s="3" t="s">
        <v>157</v>
      </c>
      <c r="L17" s="28"/>
      <c r="M17" s="28"/>
      <c r="N17" s="2" t="s">
        <v>148</v>
      </c>
      <c r="O17" s="17"/>
    </row>
    <row r="18" spans="1:15" ht="38.25">
      <c r="A18" s="13">
        <f t="shared" si="2"/>
        <v>17</v>
      </c>
      <c r="B18" s="13">
        <v>2</v>
      </c>
      <c r="C18" s="13">
        <v>0</v>
      </c>
      <c r="D18" s="14" t="s">
        <v>6</v>
      </c>
      <c r="E18" s="14" t="s">
        <v>1</v>
      </c>
      <c r="F18" s="14">
        <v>11</v>
      </c>
      <c r="G18" s="13">
        <f t="shared" si="0"/>
        <v>0</v>
      </c>
      <c r="H18" s="13">
        <f t="shared" si="1"/>
        <v>0</v>
      </c>
      <c r="I18" s="15"/>
      <c r="J18" s="2"/>
      <c r="K18" s="3" t="s">
        <v>158</v>
      </c>
      <c r="L18" s="28"/>
      <c r="M18" s="28"/>
      <c r="N18" s="2" t="s">
        <v>148</v>
      </c>
      <c r="O18" s="17"/>
    </row>
    <row r="19" spans="1:15" ht="38.25">
      <c r="A19" s="13">
        <f t="shared" si="2"/>
        <v>18</v>
      </c>
      <c r="B19" s="13">
        <v>2</v>
      </c>
      <c r="C19" s="13">
        <v>0</v>
      </c>
      <c r="D19" s="14" t="s">
        <v>6</v>
      </c>
      <c r="E19" s="14" t="s">
        <v>1</v>
      </c>
      <c r="F19" s="14">
        <v>12</v>
      </c>
      <c r="G19" s="13">
        <f t="shared" si="0"/>
        <v>0</v>
      </c>
      <c r="H19" s="13">
        <f t="shared" si="1"/>
        <v>0</v>
      </c>
      <c r="I19" s="15"/>
      <c r="J19" s="2"/>
      <c r="K19" s="3" t="s">
        <v>159</v>
      </c>
      <c r="L19" s="29"/>
      <c r="M19" s="31"/>
      <c r="N19" s="2" t="s">
        <v>148</v>
      </c>
      <c r="O19" s="17"/>
    </row>
    <row r="20" spans="1:15" ht="38.25">
      <c r="A20" s="13">
        <f t="shared" si="2"/>
        <v>19</v>
      </c>
      <c r="B20" s="13">
        <v>2</v>
      </c>
      <c r="C20" s="13">
        <v>0</v>
      </c>
      <c r="D20" s="14" t="s">
        <v>6</v>
      </c>
      <c r="E20" s="14" t="s">
        <v>1</v>
      </c>
      <c r="F20" s="14">
        <v>13</v>
      </c>
      <c r="G20" s="13">
        <f t="shared" si="0"/>
        <v>0</v>
      </c>
      <c r="H20" s="13">
        <f t="shared" si="1"/>
        <v>0</v>
      </c>
      <c r="I20" s="15"/>
      <c r="J20" s="2"/>
      <c r="K20" s="3" t="s">
        <v>160</v>
      </c>
      <c r="L20" s="29"/>
      <c r="M20" s="28"/>
      <c r="N20" s="2" t="s">
        <v>148</v>
      </c>
      <c r="O20" s="17"/>
    </row>
    <row r="21" spans="1:15" ht="38.25">
      <c r="A21" s="13">
        <f t="shared" si="2"/>
        <v>20</v>
      </c>
      <c r="B21" s="13">
        <v>2</v>
      </c>
      <c r="C21" s="13">
        <v>0</v>
      </c>
      <c r="D21" s="14" t="s">
        <v>6</v>
      </c>
      <c r="E21" s="14" t="s">
        <v>1</v>
      </c>
      <c r="F21" s="14">
        <v>14</v>
      </c>
      <c r="G21" s="13">
        <f t="shared" si="0"/>
        <v>0</v>
      </c>
      <c r="H21" s="13">
        <f t="shared" si="1"/>
        <v>0</v>
      </c>
      <c r="I21" s="15"/>
      <c r="J21" s="2"/>
      <c r="K21" s="3" t="s">
        <v>161</v>
      </c>
      <c r="L21" s="28"/>
      <c r="M21" s="28"/>
      <c r="N21" s="2" t="s">
        <v>148</v>
      </c>
      <c r="O21" s="17"/>
    </row>
    <row r="22" spans="1:15" ht="38.25">
      <c r="A22" s="13">
        <f t="shared" si="2"/>
        <v>21</v>
      </c>
      <c r="B22" s="13">
        <v>2</v>
      </c>
      <c r="C22" s="13">
        <v>0</v>
      </c>
      <c r="D22" s="14" t="s">
        <v>6</v>
      </c>
      <c r="E22" s="14" t="s">
        <v>1</v>
      </c>
      <c r="F22" s="14">
        <v>15</v>
      </c>
      <c r="G22" s="13">
        <f t="shared" si="0"/>
        <v>0</v>
      </c>
      <c r="H22" s="13">
        <f t="shared" si="1"/>
        <v>0</v>
      </c>
      <c r="I22" s="15"/>
      <c r="J22" s="2"/>
      <c r="K22" s="3" t="s">
        <v>162</v>
      </c>
      <c r="L22" s="32"/>
      <c r="M22" s="32"/>
      <c r="N22" s="2" t="s">
        <v>148</v>
      </c>
      <c r="O22" s="17"/>
    </row>
    <row r="23" spans="1:15" ht="38.25">
      <c r="A23" s="13">
        <f t="shared" si="2"/>
        <v>22</v>
      </c>
      <c r="B23" s="13">
        <v>2</v>
      </c>
      <c r="C23" s="13">
        <v>0</v>
      </c>
      <c r="D23" s="14" t="s">
        <v>6</v>
      </c>
      <c r="E23" s="14" t="s">
        <v>1</v>
      </c>
      <c r="F23" s="14">
        <v>16</v>
      </c>
      <c r="G23" s="13">
        <f t="shared" si="0"/>
        <v>0</v>
      </c>
      <c r="H23" s="13">
        <f t="shared" si="1"/>
        <v>0</v>
      </c>
      <c r="I23" s="15"/>
      <c r="J23" s="2"/>
      <c r="K23" s="3" t="s">
        <v>163</v>
      </c>
      <c r="L23" s="28"/>
      <c r="M23" s="28"/>
      <c r="N23" s="2" t="s">
        <v>148</v>
      </c>
      <c r="O23" s="17"/>
    </row>
    <row r="24" spans="1:15" ht="38.25">
      <c r="A24" s="13">
        <f t="shared" si="2"/>
        <v>23</v>
      </c>
      <c r="B24" s="13">
        <v>2</v>
      </c>
      <c r="C24" s="13">
        <v>0</v>
      </c>
      <c r="D24" s="14" t="s">
        <v>6</v>
      </c>
      <c r="E24" s="14" t="s">
        <v>1</v>
      </c>
      <c r="F24" s="14">
        <v>17</v>
      </c>
      <c r="G24" s="13">
        <f t="shared" si="0"/>
        <v>0</v>
      </c>
      <c r="H24" s="13">
        <f t="shared" si="1"/>
        <v>0</v>
      </c>
      <c r="I24" s="15"/>
      <c r="J24" s="2"/>
      <c r="K24" s="3" t="s">
        <v>164</v>
      </c>
      <c r="L24" s="33"/>
      <c r="M24" s="33"/>
      <c r="N24" s="2" t="s">
        <v>148</v>
      </c>
      <c r="O24" s="17"/>
    </row>
    <row r="25" spans="1:15" ht="38.25">
      <c r="A25" s="13">
        <f t="shared" si="2"/>
        <v>24</v>
      </c>
      <c r="B25" s="13">
        <v>2</v>
      </c>
      <c r="C25" s="13">
        <v>0</v>
      </c>
      <c r="D25" s="14" t="s">
        <v>6</v>
      </c>
      <c r="E25" s="14" t="s">
        <v>1</v>
      </c>
      <c r="F25" s="14">
        <v>18</v>
      </c>
      <c r="G25" s="13">
        <f t="shared" si="0"/>
        <v>0</v>
      </c>
      <c r="H25" s="13">
        <f t="shared" si="1"/>
        <v>0</v>
      </c>
      <c r="I25" s="15"/>
      <c r="J25" s="2"/>
      <c r="K25" s="3" t="s">
        <v>165</v>
      </c>
      <c r="L25" s="33"/>
      <c r="M25" s="33"/>
      <c r="N25" s="2" t="s">
        <v>148</v>
      </c>
      <c r="O25" s="17"/>
    </row>
    <row r="26" spans="1:15" ht="38.25">
      <c r="A26" s="13">
        <f t="shared" si="2"/>
        <v>25</v>
      </c>
      <c r="B26" s="13">
        <v>2</v>
      </c>
      <c r="C26" s="13">
        <v>0</v>
      </c>
      <c r="D26" s="14" t="s">
        <v>6</v>
      </c>
      <c r="E26" s="14" t="s">
        <v>1</v>
      </c>
      <c r="F26" s="14">
        <v>19</v>
      </c>
      <c r="G26" s="13">
        <f t="shared" si="0"/>
        <v>0</v>
      </c>
      <c r="H26" s="13">
        <f t="shared" si="1"/>
        <v>0</v>
      </c>
      <c r="I26" s="15"/>
      <c r="J26" s="2"/>
      <c r="K26" s="3" t="s">
        <v>166</v>
      </c>
      <c r="L26" s="32"/>
      <c r="M26" s="32"/>
      <c r="N26" s="2" t="s">
        <v>148</v>
      </c>
      <c r="O26" s="17"/>
    </row>
    <row r="27" spans="1:15" ht="25.5">
      <c r="A27" s="13">
        <f t="shared" si="2"/>
        <v>26</v>
      </c>
      <c r="B27" s="13">
        <v>2</v>
      </c>
      <c r="C27" s="13">
        <v>0</v>
      </c>
      <c r="D27" s="14" t="s">
        <v>6</v>
      </c>
      <c r="E27" s="14" t="s">
        <v>4</v>
      </c>
      <c r="F27" s="14" t="s">
        <v>1</v>
      </c>
      <c r="G27" s="13">
        <f t="shared" si="0"/>
        <v>0</v>
      </c>
      <c r="H27" s="13">
        <f t="shared" si="1"/>
        <v>0</v>
      </c>
      <c r="I27" s="15"/>
      <c r="J27" s="2" t="s">
        <v>167</v>
      </c>
      <c r="K27" s="3" t="s">
        <v>168</v>
      </c>
      <c r="L27" s="16"/>
      <c r="M27" s="16"/>
      <c r="N27" s="20" t="s">
        <v>169</v>
      </c>
      <c r="O27" s="17"/>
    </row>
    <row r="28" spans="1:15" ht="25.5">
      <c r="A28" s="13">
        <f t="shared" si="2"/>
        <v>27</v>
      </c>
      <c r="B28" s="13">
        <v>2</v>
      </c>
      <c r="C28" s="13">
        <v>0</v>
      </c>
      <c r="D28" s="14" t="s">
        <v>6</v>
      </c>
      <c r="E28" s="14" t="s">
        <v>6</v>
      </c>
      <c r="F28" s="14" t="s">
        <v>1</v>
      </c>
      <c r="G28" s="13">
        <f t="shared" si="0"/>
        <v>0</v>
      </c>
      <c r="H28" s="13">
        <f t="shared" si="1"/>
        <v>0</v>
      </c>
      <c r="I28" s="15"/>
      <c r="J28" s="2" t="s">
        <v>170</v>
      </c>
      <c r="K28" s="3" t="s">
        <v>171</v>
      </c>
      <c r="L28" s="19"/>
      <c r="M28" s="19"/>
      <c r="N28" s="20" t="s">
        <v>169</v>
      </c>
      <c r="O28" s="17"/>
    </row>
    <row r="29" spans="1:15" ht="25.5">
      <c r="A29" s="13">
        <f t="shared" si="2"/>
        <v>28</v>
      </c>
      <c r="B29" s="13">
        <v>2</v>
      </c>
      <c r="C29" s="13">
        <v>0</v>
      </c>
      <c r="D29" s="14" t="s">
        <v>6</v>
      </c>
      <c r="E29" s="14" t="s">
        <v>0</v>
      </c>
      <c r="F29" s="14" t="s">
        <v>1</v>
      </c>
      <c r="G29" s="13">
        <f t="shared" si="0"/>
        <v>0</v>
      </c>
      <c r="H29" s="13">
        <f t="shared" si="1"/>
        <v>0</v>
      </c>
      <c r="I29" s="15"/>
      <c r="J29" s="2" t="s">
        <v>172</v>
      </c>
      <c r="K29" s="3" t="s">
        <v>173</v>
      </c>
      <c r="L29" s="19"/>
      <c r="M29" s="19"/>
      <c r="N29" s="17" t="s">
        <v>174</v>
      </c>
      <c r="O29" s="17"/>
    </row>
    <row r="30" spans="1:15" ht="25.5">
      <c r="A30" s="13">
        <f t="shared" si="2"/>
        <v>29</v>
      </c>
      <c r="B30" s="13">
        <v>2</v>
      </c>
      <c r="C30" s="13">
        <v>0</v>
      </c>
      <c r="D30" s="14" t="s">
        <v>6</v>
      </c>
      <c r="E30" s="14" t="s">
        <v>9</v>
      </c>
      <c r="F30" s="14" t="s">
        <v>1</v>
      </c>
      <c r="G30" s="13">
        <f t="shared" si="0"/>
        <v>0</v>
      </c>
      <c r="H30" s="13">
        <f t="shared" si="1"/>
        <v>0</v>
      </c>
      <c r="I30" s="15"/>
      <c r="J30" s="2" t="s">
        <v>175</v>
      </c>
      <c r="K30" s="3" t="s">
        <v>131</v>
      </c>
      <c r="L30" s="19"/>
      <c r="M30" s="19"/>
      <c r="N30" s="17" t="s">
        <v>131</v>
      </c>
      <c r="O30" s="17"/>
    </row>
    <row r="31" spans="1:15" ht="25.5" customHeight="1">
      <c r="A31" s="13">
        <f t="shared" si="2"/>
        <v>30</v>
      </c>
      <c r="B31" s="13">
        <v>2</v>
      </c>
      <c r="C31" s="13">
        <v>0</v>
      </c>
      <c r="D31" s="14" t="s">
        <v>6</v>
      </c>
      <c r="E31" s="14" t="s">
        <v>11</v>
      </c>
      <c r="F31" s="14" t="s">
        <v>1</v>
      </c>
      <c r="G31" s="13">
        <f t="shared" si="0"/>
        <v>0</v>
      </c>
      <c r="H31" s="13">
        <f t="shared" si="1"/>
        <v>0</v>
      </c>
      <c r="I31" s="15"/>
      <c r="J31" s="2" t="s">
        <v>176</v>
      </c>
      <c r="K31" s="3" t="s">
        <v>3</v>
      </c>
      <c r="L31" s="34"/>
      <c r="M31" s="34"/>
      <c r="N31" s="2" t="s">
        <v>144</v>
      </c>
      <c r="O31" s="17"/>
    </row>
    <row r="32" spans="1:15" ht="25.5">
      <c r="A32" s="13">
        <f t="shared" si="2"/>
        <v>31</v>
      </c>
      <c r="B32" s="13">
        <v>2</v>
      </c>
      <c r="C32" s="13">
        <v>0</v>
      </c>
      <c r="D32" s="14" t="s">
        <v>6</v>
      </c>
      <c r="E32" s="14" t="s">
        <v>11</v>
      </c>
      <c r="F32" s="14" t="s">
        <v>4</v>
      </c>
      <c r="G32" s="13">
        <f t="shared" si="0"/>
        <v>0</v>
      </c>
      <c r="H32" s="13">
        <f t="shared" si="1"/>
        <v>0</v>
      </c>
      <c r="I32" s="15"/>
      <c r="J32" s="2"/>
      <c r="K32" s="3" t="s">
        <v>5</v>
      </c>
      <c r="L32" s="34"/>
      <c r="M32" s="34"/>
      <c r="N32" s="2" t="s">
        <v>144</v>
      </c>
      <c r="O32" s="17"/>
    </row>
    <row r="33" spans="1:15" ht="12.75">
      <c r="A33" s="13">
        <f t="shared" si="2"/>
        <v>32</v>
      </c>
      <c r="B33" s="13">
        <v>2</v>
      </c>
      <c r="C33" s="13">
        <v>0</v>
      </c>
      <c r="D33" s="14" t="s">
        <v>6</v>
      </c>
      <c r="E33" s="14" t="s">
        <v>11</v>
      </c>
      <c r="F33" s="14" t="s">
        <v>6</v>
      </c>
      <c r="G33" s="13">
        <f t="shared" si="0"/>
        <v>0</v>
      </c>
      <c r="H33" s="13">
        <f t="shared" si="1"/>
        <v>0</v>
      </c>
      <c r="I33" s="15"/>
      <c r="J33" s="2"/>
      <c r="K33" s="3" t="s">
        <v>7</v>
      </c>
      <c r="L33" s="35"/>
      <c r="M33" s="3"/>
      <c r="N33" s="36"/>
      <c r="O33" s="17"/>
    </row>
    <row r="34" spans="1:15" ht="25.5">
      <c r="A34" s="13">
        <f t="shared" si="2"/>
        <v>33</v>
      </c>
      <c r="B34" s="13">
        <v>2</v>
      </c>
      <c r="C34" s="13">
        <v>0</v>
      </c>
      <c r="D34" s="14" t="s">
        <v>6</v>
      </c>
      <c r="E34" s="14" t="s">
        <v>11</v>
      </c>
      <c r="F34" s="14" t="s">
        <v>0</v>
      </c>
      <c r="G34" s="13">
        <f t="shared" si="0"/>
        <v>0</v>
      </c>
      <c r="H34" s="13">
        <f t="shared" si="1"/>
        <v>0</v>
      </c>
      <c r="I34" s="15"/>
      <c r="J34" s="2"/>
      <c r="K34" s="3" t="s">
        <v>8</v>
      </c>
      <c r="L34" s="34"/>
      <c r="M34" s="34"/>
      <c r="N34" s="2" t="s">
        <v>144</v>
      </c>
      <c r="O34" s="17"/>
    </row>
    <row r="35" spans="1:15" ht="25.5">
      <c r="A35" s="13">
        <f t="shared" si="2"/>
        <v>34</v>
      </c>
      <c r="B35" s="13">
        <v>2</v>
      </c>
      <c r="C35" s="13">
        <v>0</v>
      </c>
      <c r="D35" s="14" t="s">
        <v>6</v>
      </c>
      <c r="E35" s="14" t="s">
        <v>11</v>
      </c>
      <c r="F35" s="14" t="s">
        <v>9</v>
      </c>
      <c r="G35" s="13">
        <f t="shared" si="0"/>
        <v>0</v>
      </c>
      <c r="H35" s="13">
        <f t="shared" si="1"/>
        <v>0</v>
      </c>
      <c r="I35" s="15"/>
      <c r="J35" s="2"/>
      <c r="K35" s="3" t="s">
        <v>10</v>
      </c>
      <c r="L35" s="34"/>
      <c r="M35" s="34"/>
      <c r="N35" s="2" t="s">
        <v>144</v>
      </c>
      <c r="O35" s="17"/>
    </row>
    <row r="36" spans="1:15" ht="25.5">
      <c r="A36" s="13">
        <f t="shared" si="2"/>
        <v>35</v>
      </c>
      <c r="B36" s="13">
        <v>2</v>
      </c>
      <c r="C36" s="13">
        <v>0</v>
      </c>
      <c r="D36" s="14" t="s">
        <v>6</v>
      </c>
      <c r="E36" s="14" t="s">
        <v>11</v>
      </c>
      <c r="F36" s="14" t="s">
        <v>11</v>
      </c>
      <c r="G36" s="13">
        <f t="shared" si="0"/>
        <v>0</v>
      </c>
      <c r="H36" s="13">
        <f t="shared" si="1"/>
        <v>0</v>
      </c>
      <c r="I36" s="15"/>
      <c r="J36" s="2"/>
      <c r="K36" s="3" t="s">
        <v>12</v>
      </c>
      <c r="L36" s="34"/>
      <c r="M36" s="34"/>
      <c r="N36" s="2" t="s">
        <v>144</v>
      </c>
      <c r="O36" s="17"/>
    </row>
    <row r="37" spans="1:15" ht="25.5">
      <c r="A37" s="13">
        <f t="shared" si="2"/>
        <v>36</v>
      </c>
      <c r="B37" s="13">
        <v>2</v>
      </c>
      <c r="C37" s="13">
        <v>0</v>
      </c>
      <c r="D37" s="14" t="s">
        <v>6</v>
      </c>
      <c r="E37" s="14" t="s">
        <v>11</v>
      </c>
      <c r="F37" s="14" t="s">
        <v>13</v>
      </c>
      <c r="G37" s="13">
        <f t="shared" si="0"/>
        <v>0</v>
      </c>
      <c r="H37" s="13">
        <f t="shared" si="1"/>
        <v>0</v>
      </c>
      <c r="I37" s="15"/>
      <c r="J37" s="2"/>
      <c r="K37" s="3" t="s">
        <v>14</v>
      </c>
      <c r="L37" s="34"/>
      <c r="M37" s="34"/>
      <c r="N37" s="2" t="s">
        <v>144</v>
      </c>
      <c r="O37" s="17"/>
    </row>
    <row r="38" spans="1:15" ht="25.5">
      <c r="A38" s="13">
        <f t="shared" si="2"/>
        <v>37</v>
      </c>
      <c r="B38" s="13">
        <v>2</v>
      </c>
      <c r="C38" s="13">
        <v>0</v>
      </c>
      <c r="D38" s="14" t="s">
        <v>6</v>
      </c>
      <c r="E38" s="14" t="s">
        <v>11</v>
      </c>
      <c r="F38" s="14" t="s">
        <v>15</v>
      </c>
      <c r="G38" s="13">
        <f t="shared" si="0"/>
        <v>0</v>
      </c>
      <c r="H38" s="13">
        <f t="shared" si="1"/>
        <v>0</v>
      </c>
      <c r="I38" s="15"/>
      <c r="J38" s="2"/>
      <c r="K38" s="3" t="s">
        <v>16</v>
      </c>
      <c r="L38" s="34"/>
      <c r="M38" s="34"/>
      <c r="N38" s="2" t="s">
        <v>144</v>
      </c>
      <c r="O38" s="17"/>
    </row>
    <row r="39" spans="1:15" ht="25.5" customHeight="1">
      <c r="A39" s="13">
        <f t="shared" si="2"/>
        <v>38</v>
      </c>
      <c r="B39" s="13">
        <v>2</v>
      </c>
      <c r="C39" s="13">
        <v>0</v>
      </c>
      <c r="D39" s="14" t="s">
        <v>6</v>
      </c>
      <c r="E39" s="14" t="s">
        <v>13</v>
      </c>
      <c r="F39" s="14" t="s">
        <v>1</v>
      </c>
      <c r="G39" s="13">
        <f t="shared" si="0"/>
        <v>0</v>
      </c>
      <c r="H39" s="13">
        <f t="shared" si="1"/>
        <v>0</v>
      </c>
      <c r="I39" s="15"/>
      <c r="J39" s="2" t="s">
        <v>177</v>
      </c>
      <c r="K39" s="3" t="s">
        <v>3</v>
      </c>
      <c r="L39" s="34"/>
      <c r="M39" s="34"/>
      <c r="N39" s="2" t="s">
        <v>144</v>
      </c>
      <c r="O39" s="17"/>
    </row>
    <row r="40" spans="1:15" ht="25.5">
      <c r="A40" s="13">
        <f t="shared" si="2"/>
        <v>39</v>
      </c>
      <c r="B40" s="13">
        <v>2</v>
      </c>
      <c r="C40" s="13">
        <v>0</v>
      </c>
      <c r="D40" s="14" t="s">
        <v>6</v>
      </c>
      <c r="E40" s="14" t="s">
        <v>13</v>
      </c>
      <c r="F40" s="14" t="s">
        <v>4</v>
      </c>
      <c r="G40" s="13">
        <f t="shared" si="0"/>
        <v>0</v>
      </c>
      <c r="H40" s="13">
        <f t="shared" si="1"/>
        <v>0</v>
      </c>
      <c r="I40" s="15"/>
      <c r="J40" s="2"/>
      <c r="K40" s="3" t="s">
        <v>5</v>
      </c>
      <c r="L40" s="34"/>
      <c r="M40" s="34"/>
      <c r="N40" s="2" t="s">
        <v>144</v>
      </c>
      <c r="O40" s="17"/>
    </row>
    <row r="41" spans="1:15" ht="25.5">
      <c r="A41" s="13">
        <f t="shared" si="2"/>
        <v>40</v>
      </c>
      <c r="B41" s="13">
        <v>2</v>
      </c>
      <c r="C41" s="13">
        <v>0</v>
      </c>
      <c r="D41" s="14" t="s">
        <v>6</v>
      </c>
      <c r="E41" s="14" t="s">
        <v>13</v>
      </c>
      <c r="F41" s="14" t="s">
        <v>6</v>
      </c>
      <c r="G41" s="13">
        <f t="shared" si="0"/>
        <v>0</v>
      </c>
      <c r="H41" s="13">
        <f t="shared" si="1"/>
        <v>0</v>
      </c>
      <c r="I41" s="15"/>
      <c r="J41" s="2"/>
      <c r="K41" s="3" t="s">
        <v>7</v>
      </c>
      <c r="L41" s="35"/>
      <c r="M41" s="37"/>
      <c r="N41" s="2" t="s">
        <v>144</v>
      </c>
      <c r="O41" s="17"/>
    </row>
    <row r="42" spans="1:15" ht="25.5">
      <c r="A42" s="13">
        <f t="shared" si="2"/>
        <v>41</v>
      </c>
      <c r="B42" s="13">
        <v>2</v>
      </c>
      <c r="C42" s="13">
        <v>0</v>
      </c>
      <c r="D42" s="14" t="s">
        <v>6</v>
      </c>
      <c r="E42" s="14" t="s">
        <v>13</v>
      </c>
      <c r="F42" s="14" t="s">
        <v>0</v>
      </c>
      <c r="G42" s="13">
        <f t="shared" si="0"/>
        <v>0</v>
      </c>
      <c r="H42" s="13">
        <f t="shared" si="1"/>
        <v>0</v>
      </c>
      <c r="I42" s="15"/>
      <c r="J42" s="2"/>
      <c r="K42" s="3" t="s">
        <v>8</v>
      </c>
      <c r="L42" s="34"/>
      <c r="M42" s="34"/>
      <c r="N42" s="2" t="s">
        <v>144</v>
      </c>
      <c r="O42" s="17"/>
    </row>
    <row r="43" spans="1:15" ht="25.5">
      <c r="A43" s="13">
        <f t="shared" si="2"/>
        <v>42</v>
      </c>
      <c r="B43" s="13">
        <v>2</v>
      </c>
      <c r="C43" s="13">
        <v>0</v>
      </c>
      <c r="D43" s="14" t="s">
        <v>6</v>
      </c>
      <c r="E43" s="14" t="s">
        <v>13</v>
      </c>
      <c r="F43" s="14" t="s">
        <v>9</v>
      </c>
      <c r="G43" s="13">
        <f t="shared" si="0"/>
        <v>0</v>
      </c>
      <c r="H43" s="13">
        <f t="shared" si="1"/>
        <v>0</v>
      </c>
      <c r="I43" s="15"/>
      <c r="J43" s="2"/>
      <c r="K43" s="3" t="s">
        <v>10</v>
      </c>
      <c r="L43" s="34"/>
      <c r="M43" s="34"/>
      <c r="N43" s="2" t="s">
        <v>144</v>
      </c>
      <c r="O43" s="17"/>
    </row>
    <row r="44" spans="1:15" ht="25.5">
      <c r="A44" s="13">
        <f t="shared" si="2"/>
        <v>43</v>
      </c>
      <c r="B44" s="13">
        <v>2</v>
      </c>
      <c r="C44" s="13">
        <v>0</v>
      </c>
      <c r="D44" s="14" t="s">
        <v>6</v>
      </c>
      <c r="E44" s="14" t="s">
        <v>13</v>
      </c>
      <c r="F44" s="14" t="s">
        <v>11</v>
      </c>
      <c r="G44" s="13">
        <f t="shared" si="0"/>
        <v>0</v>
      </c>
      <c r="H44" s="13">
        <f t="shared" si="1"/>
        <v>0</v>
      </c>
      <c r="I44" s="15"/>
      <c r="J44" s="2"/>
      <c r="K44" s="3" t="s">
        <v>12</v>
      </c>
      <c r="L44" s="34"/>
      <c r="M44" s="34"/>
      <c r="N44" s="2" t="s">
        <v>144</v>
      </c>
      <c r="O44" s="17"/>
    </row>
    <row r="45" spans="1:15" ht="25.5">
      <c r="A45" s="13">
        <f t="shared" si="2"/>
        <v>44</v>
      </c>
      <c r="B45" s="13">
        <v>2</v>
      </c>
      <c r="C45" s="13">
        <v>0</v>
      </c>
      <c r="D45" s="14" t="s">
        <v>6</v>
      </c>
      <c r="E45" s="14" t="s">
        <v>13</v>
      </c>
      <c r="F45" s="14" t="s">
        <v>13</v>
      </c>
      <c r="G45" s="13">
        <f t="shared" si="0"/>
        <v>0</v>
      </c>
      <c r="H45" s="13">
        <f t="shared" si="1"/>
        <v>0</v>
      </c>
      <c r="I45" s="15"/>
      <c r="J45" s="2"/>
      <c r="K45" s="3" t="s">
        <v>14</v>
      </c>
      <c r="L45" s="34"/>
      <c r="M45" s="34"/>
      <c r="N45" s="2" t="s">
        <v>144</v>
      </c>
      <c r="O45" s="17"/>
    </row>
    <row r="46" spans="1:15" ht="25.5">
      <c r="A46" s="13">
        <f t="shared" si="2"/>
        <v>45</v>
      </c>
      <c r="B46" s="13">
        <v>2</v>
      </c>
      <c r="C46" s="13">
        <v>0</v>
      </c>
      <c r="D46" s="14" t="s">
        <v>6</v>
      </c>
      <c r="E46" s="14" t="s">
        <v>13</v>
      </c>
      <c r="F46" s="14" t="s">
        <v>15</v>
      </c>
      <c r="G46" s="13">
        <f t="shared" si="0"/>
        <v>0</v>
      </c>
      <c r="H46" s="13">
        <f t="shared" si="1"/>
        <v>0</v>
      </c>
      <c r="I46" s="15"/>
      <c r="J46" s="2"/>
      <c r="K46" s="3" t="s">
        <v>16</v>
      </c>
      <c r="L46" s="34"/>
      <c r="M46" s="34"/>
      <c r="N46" s="2" t="s">
        <v>144</v>
      </c>
      <c r="O46" s="17"/>
    </row>
    <row r="47" spans="1:15" ht="25.5" customHeight="1">
      <c r="A47" s="13">
        <f t="shared" si="2"/>
        <v>46</v>
      </c>
      <c r="B47" s="13">
        <v>2</v>
      </c>
      <c r="C47" s="13">
        <v>0</v>
      </c>
      <c r="D47" s="14" t="s">
        <v>6</v>
      </c>
      <c r="E47" s="14" t="s">
        <v>15</v>
      </c>
      <c r="F47" s="14" t="s">
        <v>1</v>
      </c>
      <c r="G47" s="13">
        <f t="shared" si="0"/>
        <v>0</v>
      </c>
      <c r="H47" s="13">
        <f t="shared" si="1"/>
        <v>0</v>
      </c>
      <c r="I47" s="15"/>
      <c r="J47" s="2" t="s">
        <v>178</v>
      </c>
      <c r="K47" s="3" t="s">
        <v>3</v>
      </c>
      <c r="L47" s="34"/>
      <c r="M47" s="34"/>
      <c r="N47" s="2" t="s">
        <v>144</v>
      </c>
      <c r="O47" s="17"/>
    </row>
    <row r="48" spans="1:15" ht="25.5">
      <c r="A48" s="13">
        <f t="shared" si="2"/>
        <v>47</v>
      </c>
      <c r="B48" s="13">
        <v>2</v>
      </c>
      <c r="C48" s="13">
        <v>0</v>
      </c>
      <c r="D48" s="14" t="s">
        <v>6</v>
      </c>
      <c r="E48" s="14" t="s">
        <v>15</v>
      </c>
      <c r="F48" s="14" t="s">
        <v>4</v>
      </c>
      <c r="G48" s="13">
        <f t="shared" si="0"/>
        <v>0</v>
      </c>
      <c r="H48" s="13">
        <f t="shared" si="1"/>
        <v>0</v>
      </c>
      <c r="I48" s="15"/>
      <c r="J48" s="2"/>
      <c r="K48" s="3" t="s">
        <v>5</v>
      </c>
      <c r="L48" s="34"/>
      <c r="M48" s="34"/>
      <c r="N48" s="2" t="s">
        <v>144</v>
      </c>
      <c r="O48" s="17"/>
    </row>
    <row r="49" spans="1:15" ht="25.5">
      <c r="A49" s="13">
        <f t="shared" si="2"/>
        <v>48</v>
      </c>
      <c r="B49" s="13">
        <v>2</v>
      </c>
      <c r="C49" s="13">
        <v>0</v>
      </c>
      <c r="D49" s="14" t="s">
        <v>6</v>
      </c>
      <c r="E49" s="14" t="s">
        <v>15</v>
      </c>
      <c r="F49" s="14" t="s">
        <v>6</v>
      </c>
      <c r="G49" s="13">
        <f t="shared" si="0"/>
        <v>0</v>
      </c>
      <c r="H49" s="13">
        <f t="shared" si="1"/>
        <v>0</v>
      </c>
      <c r="I49" s="15"/>
      <c r="J49" s="2"/>
      <c r="K49" s="3" t="s">
        <v>7</v>
      </c>
      <c r="L49" s="35"/>
      <c r="M49" s="37"/>
      <c r="N49" s="2" t="s">
        <v>144</v>
      </c>
      <c r="O49" s="17"/>
    </row>
    <row r="50" spans="1:15" ht="25.5">
      <c r="A50" s="13">
        <f t="shared" si="2"/>
        <v>49</v>
      </c>
      <c r="B50" s="13">
        <v>2</v>
      </c>
      <c r="C50" s="13">
        <v>0</v>
      </c>
      <c r="D50" s="14" t="s">
        <v>6</v>
      </c>
      <c r="E50" s="14" t="s">
        <v>15</v>
      </c>
      <c r="F50" s="14" t="s">
        <v>0</v>
      </c>
      <c r="G50" s="13">
        <f t="shared" si="0"/>
        <v>0</v>
      </c>
      <c r="H50" s="13">
        <f t="shared" si="1"/>
        <v>0</v>
      </c>
      <c r="I50" s="15"/>
      <c r="J50" s="2"/>
      <c r="K50" s="3" t="s">
        <v>8</v>
      </c>
      <c r="L50" s="34"/>
      <c r="M50" s="34"/>
      <c r="N50" s="2" t="s">
        <v>144</v>
      </c>
      <c r="O50" s="17"/>
    </row>
    <row r="51" spans="1:15" ht="25.5">
      <c r="A51" s="13">
        <f t="shared" si="2"/>
        <v>50</v>
      </c>
      <c r="B51" s="13">
        <v>2</v>
      </c>
      <c r="C51" s="13">
        <v>0</v>
      </c>
      <c r="D51" s="14" t="s">
        <v>6</v>
      </c>
      <c r="E51" s="14" t="s">
        <v>15</v>
      </c>
      <c r="F51" s="14" t="s">
        <v>9</v>
      </c>
      <c r="G51" s="13">
        <f t="shared" si="0"/>
        <v>0</v>
      </c>
      <c r="H51" s="13">
        <f t="shared" si="1"/>
        <v>0</v>
      </c>
      <c r="I51" s="15"/>
      <c r="J51" s="2"/>
      <c r="K51" s="3" t="s">
        <v>10</v>
      </c>
      <c r="L51" s="34"/>
      <c r="M51" s="34"/>
      <c r="N51" s="2" t="s">
        <v>144</v>
      </c>
      <c r="O51" s="17"/>
    </row>
    <row r="52" spans="1:15" ht="25.5">
      <c r="A52" s="13">
        <f t="shared" si="2"/>
        <v>51</v>
      </c>
      <c r="B52" s="13">
        <v>2</v>
      </c>
      <c r="C52" s="13">
        <v>0</v>
      </c>
      <c r="D52" s="14" t="s">
        <v>6</v>
      </c>
      <c r="E52" s="14" t="s">
        <v>15</v>
      </c>
      <c r="F52" s="14" t="s">
        <v>11</v>
      </c>
      <c r="G52" s="13">
        <f t="shared" si="0"/>
        <v>0</v>
      </c>
      <c r="H52" s="13">
        <f t="shared" si="1"/>
        <v>0</v>
      </c>
      <c r="I52" s="15"/>
      <c r="J52" s="2"/>
      <c r="K52" s="3" t="s">
        <v>12</v>
      </c>
      <c r="L52" s="34"/>
      <c r="M52" s="34"/>
      <c r="N52" s="2" t="s">
        <v>144</v>
      </c>
      <c r="O52" s="17"/>
    </row>
    <row r="53" spans="1:15" ht="25.5">
      <c r="A53" s="13">
        <f t="shared" si="2"/>
        <v>52</v>
      </c>
      <c r="B53" s="13">
        <v>2</v>
      </c>
      <c r="C53" s="13">
        <v>0</v>
      </c>
      <c r="D53" s="14" t="s">
        <v>6</v>
      </c>
      <c r="E53" s="14" t="s">
        <v>15</v>
      </c>
      <c r="F53" s="14" t="s">
        <v>13</v>
      </c>
      <c r="G53" s="13">
        <f t="shared" si="0"/>
        <v>0</v>
      </c>
      <c r="H53" s="13">
        <f t="shared" si="1"/>
        <v>0</v>
      </c>
      <c r="I53" s="15"/>
      <c r="J53" s="2"/>
      <c r="K53" s="3" t="s">
        <v>14</v>
      </c>
      <c r="L53" s="34"/>
      <c r="M53" s="34"/>
      <c r="N53" s="2" t="s">
        <v>144</v>
      </c>
      <c r="O53" s="17"/>
    </row>
    <row r="54" spans="1:15" ht="25.5">
      <c r="A54" s="13">
        <f t="shared" si="2"/>
        <v>53</v>
      </c>
      <c r="B54" s="13">
        <v>2</v>
      </c>
      <c r="C54" s="13">
        <v>0</v>
      </c>
      <c r="D54" s="14" t="s">
        <v>6</v>
      </c>
      <c r="E54" s="14" t="s">
        <v>15</v>
      </c>
      <c r="F54" s="14" t="s">
        <v>15</v>
      </c>
      <c r="G54" s="13">
        <f t="shared" si="0"/>
        <v>0</v>
      </c>
      <c r="H54" s="13">
        <f t="shared" si="1"/>
        <v>0</v>
      </c>
      <c r="I54" s="15"/>
      <c r="J54" s="2"/>
      <c r="K54" s="3" t="s">
        <v>16</v>
      </c>
      <c r="L54" s="34"/>
      <c r="M54" s="34"/>
      <c r="N54" s="2" t="s">
        <v>144</v>
      </c>
      <c r="O54" s="17"/>
    </row>
    <row r="55" spans="1:15" ht="25.5">
      <c r="A55" s="13">
        <f t="shared" si="2"/>
        <v>54</v>
      </c>
      <c r="B55" s="13">
        <v>2</v>
      </c>
      <c r="C55" s="13">
        <v>0</v>
      </c>
      <c r="D55" s="14" t="s">
        <v>6</v>
      </c>
      <c r="E55" s="14" t="s">
        <v>17</v>
      </c>
      <c r="F55" s="14" t="s">
        <v>1</v>
      </c>
      <c r="G55" s="13">
        <f t="shared" si="0"/>
        <v>0</v>
      </c>
      <c r="H55" s="13">
        <f t="shared" si="1"/>
        <v>0</v>
      </c>
      <c r="I55" s="15"/>
      <c r="J55" s="2" t="s">
        <v>179</v>
      </c>
      <c r="K55" s="3" t="s">
        <v>109</v>
      </c>
      <c r="L55" s="27"/>
      <c r="M55" s="27"/>
      <c r="N55" s="2" t="s">
        <v>144</v>
      </c>
      <c r="O55" s="17"/>
    </row>
    <row r="56" spans="1:15" ht="25.5">
      <c r="A56" s="13">
        <f t="shared" si="2"/>
        <v>55</v>
      </c>
      <c r="B56" s="13">
        <v>2</v>
      </c>
      <c r="C56" s="13">
        <v>0</v>
      </c>
      <c r="D56" s="14" t="s">
        <v>6</v>
      </c>
      <c r="E56" s="14">
        <v>10</v>
      </c>
      <c r="F56" s="14" t="s">
        <v>1</v>
      </c>
      <c r="G56" s="13">
        <f t="shared" si="0"/>
        <v>0</v>
      </c>
      <c r="H56" s="13">
        <f t="shared" si="1"/>
        <v>0</v>
      </c>
      <c r="I56" s="15"/>
      <c r="J56" s="2" t="s">
        <v>180</v>
      </c>
      <c r="K56" s="3" t="s">
        <v>109</v>
      </c>
      <c r="L56" s="27"/>
      <c r="M56" s="27"/>
      <c r="N56" s="2" t="s">
        <v>144</v>
      </c>
      <c r="O56" s="17"/>
    </row>
    <row r="57" spans="1:15" ht="25.5">
      <c r="A57" s="13">
        <f t="shared" si="2"/>
        <v>56</v>
      </c>
      <c r="B57" s="13">
        <v>2</v>
      </c>
      <c r="C57" s="13">
        <v>0</v>
      </c>
      <c r="D57" s="14" t="s">
        <v>6</v>
      </c>
      <c r="E57" s="14">
        <v>11</v>
      </c>
      <c r="F57" s="14" t="s">
        <v>1</v>
      </c>
      <c r="G57" s="13">
        <f t="shared" si="0"/>
        <v>0</v>
      </c>
      <c r="H57" s="13">
        <f t="shared" si="1"/>
        <v>0</v>
      </c>
      <c r="I57" s="15"/>
      <c r="J57" s="2" t="s">
        <v>181</v>
      </c>
      <c r="K57" s="3" t="s">
        <v>109</v>
      </c>
      <c r="L57" s="27"/>
      <c r="M57" s="27"/>
      <c r="N57" s="2" t="s">
        <v>144</v>
      </c>
      <c r="O57" s="17"/>
    </row>
    <row r="58" spans="1:15" ht="25.5">
      <c r="A58" s="13">
        <f t="shared" si="2"/>
        <v>57</v>
      </c>
      <c r="B58" s="13">
        <v>2</v>
      </c>
      <c r="C58" s="13">
        <v>0</v>
      </c>
      <c r="D58" s="14" t="s">
        <v>6</v>
      </c>
      <c r="E58" s="14">
        <v>12</v>
      </c>
      <c r="F58" s="14" t="s">
        <v>1</v>
      </c>
      <c r="G58" s="13">
        <f t="shared" si="0"/>
        <v>0</v>
      </c>
      <c r="H58" s="13">
        <f t="shared" si="1"/>
        <v>0</v>
      </c>
      <c r="I58" s="15"/>
      <c r="J58" s="2" t="s">
        <v>182</v>
      </c>
      <c r="K58" s="3" t="s">
        <v>109</v>
      </c>
      <c r="L58" s="27"/>
      <c r="M58" s="27"/>
      <c r="N58" s="2" t="s">
        <v>144</v>
      </c>
      <c r="O58" s="17"/>
    </row>
    <row r="59" spans="1:15" ht="25.5">
      <c r="A59" s="13">
        <f t="shared" si="2"/>
        <v>58</v>
      </c>
      <c r="B59" s="13">
        <v>2</v>
      </c>
      <c r="C59" s="13">
        <v>0</v>
      </c>
      <c r="D59" s="14" t="s">
        <v>6</v>
      </c>
      <c r="E59" s="14">
        <v>13</v>
      </c>
      <c r="F59" s="14" t="s">
        <v>1</v>
      </c>
      <c r="G59" s="13">
        <f t="shared" si="0"/>
        <v>0</v>
      </c>
      <c r="H59" s="13">
        <f t="shared" si="1"/>
        <v>0</v>
      </c>
      <c r="I59" s="15"/>
      <c r="J59" s="2" t="s">
        <v>183</v>
      </c>
      <c r="K59" s="3" t="s">
        <v>109</v>
      </c>
      <c r="L59" s="27"/>
      <c r="M59" s="27"/>
      <c r="N59" s="2" t="s">
        <v>144</v>
      </c>
      <c r="O59" s="17"/>
    </row>
    <row r="60" spans="1:15" ht="25.5">
      <c r="A60" s="13">
        <f t="shared" si="2"/>
        <v>59</v>
      </c>
      <c r="B60" s="13">
        <v>2</v>
      </c>
      <c r="C60" s="13">
        <v>0</v>
      </c>
      <c r="D60" s="14" t="s">
        <v>6</v>
      </c>
      <c r="E60" s="14">
        <v>14</v>
      </c>
      <c r="F60" s="14" t="s">
        <v>1</v>
      </c>
      <c r="G60" s="13">
        <f t="shared" si="0"/>
        <v>0</v>
      </c>
      <c r="H60" s="13">
        <f t="shared" si="1"/>
        <v>0</v>
      </c>
      <c r="I60" s="15"/>
      <c r="J60" s="2" t="s">
        <v>184</v>
      </c>
      <c r="K60" s="2" t="s">
        <v>185</v>
      </c>
      <c r="L60" s="38"/>
      <c r="M60" s="38"/>
      <c r="N60" s="38" t="s">
        <v>186</v>
      </c>
      <c r="O60" s="17"/>
    </row>
    <row r="61" spans="1:15" ht="25.5" customHeight="1">
      <c r="A61" s="13">
        <f t="shared" si="2"/>
        <v>60</v>
      </c>
      <c r="B61" s="13">
        <v>2</v>
      </c>
      <c r="C61" s="13">
        <v>0</v>
      </c>
      <c r="D61" s="14" t="s">
        <v>0</v>
      </c>
      <c r="E61" s="14" t="s">
        <v>1</v>
      </c>
      <c r="F61" s="14" t="s">
        <v>1</v>
      </c>
      <c r="G61" s="13">
        <f t="shared" si="0"/>
        <v>0</v>
      </c>
      <c r="H61" s="13">
        <f t="shared" si="1"/>
        <v>0</v>
      </c>
      <c r="I61" s="39" t="s">
        <v>187</v>
      </c>
      <c r="J61" s="2" t="s">
        <v>2</v>
      </c>
      <c r="K61" s="3" t="s">
        <v>3</v>
      </c>
      <c r="L61" s="34"/>
      <c r="M61" s="34"/>
      <c r="N61" s="2" t="s">
        <v>144</v>
      </c>
      <c r="O61" s="17"/>
    </row>
    <row r="62" spans="1:15" ht="25.5">
      <c r="A62" s="13">
        <f t="shared" si="2"/>
        <v>61</v>
      </c>
      <c r="B62" s="13">
        <v>2</v>
      </c>
      <c r="C62" s="13">
        <v>0</v>
      </c>
      <c r="D62" s="14" t="s">
        <v>0</v>
      </c>
      <c r="E62" s="14" t="s">
        <v>1</v>
      </c>
      <c r="F62" s="14" t="s">
        <v>4</v>
      </c>
      <c r="G62" s="13">
        <f t="shared" si="0"/>
        <v>0</v>
      </c>
      <c r="H62" s="13">
        <f t="shared" si="1"/>
        <v>0</v>
      </c>
      <c r="I62" s="39"/>
      <c r="J62" s="2"/>
      <c r="K62" s="3" t="s">
        <v>5</v>
      </c>
      <c r="L62" s="34"/>
      <c r="M62" s="34"/>
      <c r="N62" s="2" t="s">
        <v>144</v>
      </c>
      <c r="O62" s="17"/>
    </row>
    <row r="63" spans="1:15" ht="25.5">
      <c r="A63" s="13">
        <f t="shared" si="2"/>
        <v>62</v>
      </c>
      <c r="B63" s="13">
        <v>2</v>
      </c>
      <c r="C63" s="13">
        <v>0</v>
      </c>
      <c r="D63" s="14" t="s">
        <v>0</v>
      </c>
      <c r="E63" s="14" t="s">
        <v>1</v>
      </c>
      <c r="F63" s="14" t="s">
        <v>6</v>
      </c>
      <c r="G63" s="13">
        <f t="shared" si="0"/>
        <v>0</v>
      </c>
      <c r="H63" s="13">
        <f t="shared" si="1"/>
        <v>0</v>
      </c>
      <c r="I63" s="39"/>
      <c r="J63" s="2"/>
      <c r="K63" s="3" t="s">
        <v>7</v>
      </c>
      <c r="L63" s="37"/>
      <c r="M63" s="37"/>
      <c r="N63" s="2" t="s">
        <v>144</v>
      </c>
      <c r="O63" s="17"/>
    </row>
    <row r="64" spans="1:15" ht="25.5">
      <c r="A64" s="13">
        <f t="shared" si="2"/>
        <v>63</v>
      </c>
      <c r="B64" s="13">
        <v>2</v>
      </c>
      <c r="C64" s="13">
        <v>0</v>
      </c>
      <c r="D64" s="14" t="s">
        <v>0</v>
      </c>
      <c r="E64" s="14" t="s">
        <v>1</v>
      </c>
      <c r="F64" s="14" t="s">
        <v>0</v>
      </c>
      <c r="G64" s="13">
        <f t="shared" si="0"/>
        <v>0</v>
      </c>
      <c r="H64" s="13">
        <f t="shared" si="1"/>
        <v>0</v>
      </c>
      <c r="I64" s="39"/>
      <c r="J64" s="2"/>
      <c r="K64" s="3" t="s">
        <v>8</v>
      </c>
      <c r="L64" s="34"/>
      <c r="M64" s="34"/>
      <c r="N64" s="2" t="s">
        <v>144</v>
      </c>
      <c r="O64" s="17"/>
    </row>
    <row r="65" spans="1:15" ht="25.5">
      <c r="A65" s="13">
        <f t="shared" si="2"/>
        <v>64</v>
      </c>
      <c r="B65" s="13">
        <v>2</v>
      </c>
      <c r="C65" s="13">
        <v>0</v>
      </c>
      <c r="D65" s="14" t="s">
        <v>0</v>
      </c>
      <c r="E65" s="14" t="s">
        <v>1</v>
      </c>
      <c r="F65" s="14" t="s">
        <v>9</v>
      </c>
      <c r="G65" s="13">
        <f t="shared" si="0"/>
        <v>0</v>
      </c>
      <c r="H65" s="13">
        <f t="shared" si="1"/>
        <v>0</v>
      </c>
      <c r="I65" s="39"/>
      <c r="J65" s="2"/>
      <c r="K65" s="3" t="s">
        <v>10</v>
      </c>
      <c r="L65" s="34"/>
      <c r="M65" s="34"/>
      <c r="N65" s="2" t="s">
        <v>144</v>
      </c>
      <c r="O65" s="17"/>
    </row>
    <row r="66" spans="1:15" ht="25.5">
      <c r="A66" s="13">
        <f t="shared" si="2"/>
        <v>65</v>
      </c>
      <c r="B66" s="13">
        <v>2</v>
      </c>
      <c r="C66" s="13">
        <v>0</v>
      </c>
      <c r="D66" s="14" t="s">
        <v>0</v>
      </c>
      <c r="E66" s="14" t="s">
        <v>1</v>
      </c>
      <c r="F66" s="14" t="s">
        <v>11</v>
      </c>
      <c r="G66" s="13">
        <f t="shared" si="0"/>
        <v>0</v>
      </c>
      <c r="H66" s="13">
        <f t="shared" si="1"/>
        <v>0</v>
      </c>
      <c r="I66" s="39"/>
      <c r="J66" s="2"/>
      <c r="K66" s="3" t="s">
        <v>12</v>
      </c>
      <c r="L66" s="34"/>
      <c r="M66" s="34"/>
      <c r="N66" s="2" t="s">
        <v>144</v>
      </c>
      <c r="O66" s="17"/>
    </row>
    <row r="67" spans="1:15" ht="25.5">
      <c r="A67" s="13">
        <f t="shared" si="2"/>
        <v>66</v>
      </c>
      <c r="B67" s="13">
        <v>2</v>
      </c>
      <c r="C67" s="13">
        <v>0</v>
      </c>
      <c r="D67" s="14" t="s">
        <v>0</v>
      </c>
      <c r="E67" s="14" t="s">
        <v>1</v>
      </c>
      <c r="F67" s="14" t="s">
        <v>13</v>
      </c>
      <c r="G67" s="13">
        <f t="shared" si="0"/>
        <v>0</v>
      </c>
      <c r="H67" s="13">
        <f t="shared" si="1"/>
        <v>0</v>
      </c>
      <c r="I67" s="39"/>
      <c r="J67" s="2"/>
      <c r="K67" s="3" t="s">
        <v>14</v>
      </c>
      <c r="L67" s="34"/>
      <c r="M67" s="34"/>
      <c r="N67" s="2" t="s">
        <v>144</v>
      </c>
      <c r="O67" s="17"/>
    </row>
    <row r="68" spans="1:15" ht="25.5">
      <c r="A68" s="13">
        <f t="shared" si="2"/>
        <v>67</v>
      </c>
      <c r="B68" s="13">
        <v>2</v>
      </c>
      <c r="C68" s="13">
        <v>0</v>
      </c>
      <c r="D68" s="14" t="s">
        <v>0</v>
      </c>
      <c r="E68" s="14" t="s">
        <v>1</v>
      </c>
      <c r="F68" s="14" t="s">
        <v>15</v>
      </c>
      <c r="G68" s="13">
        <f t="shared" si="0"/>
        <v>0</v>
      </c>
      <c r="H68" s="13">
        <f t="shared" si="1"/>
        <v>0</v>
      </c>
      <c r="I68" s="39"/>
      <c r="J68" s="2"/>
      <c r="K68" s="3" t="s">
        <v>16</v>
      </c>
      <c r="L68" s="34"/>
      <c r="M68" s="34"/>
      <c r="N68" s="2" t="s">
        <v>144</v>
      </c>
      <c r="O68" s="17"/>
    </row>
    <row r="69" spans="1:15" ht="25.5" customHeight="1">
      <c r="A69" s="13">
        <f t="shared" si="2"/>
        <v>68</v>
      </c>
      <c r="B69" s="13">
        <v>2</v>
      </c>
      <c r="C69" s="13">
        <v>0</v>
      </c>
      <c r="D69" s="14" t="s">
        <v>0</v>
      </c>
      <c r="E69" s="14" t="s">
        <v>4</v>
      </c>
      <c r="F69" s="14" t="s">
        <v>1</v>
      </c>
      <c r="G69" s="13">
        <f t="shared" si="0"/>
        <v>0</v>
      </c>
      <c r="H69" s="13">
        <f t="shared" si="1"/>
        <v>0</v>
      </c>
      <c r="I69" s="39"/>
      <c r="J69" s="2" t="s">
        <v>18</v>
      </c>
      <c r="K69" s="3" t="s">
        <v>3</v>
      </c>
      <c r="L69" s="34"/>
      <c r="M69" s="34"/>
      <c r="N69" s="2" t="s">
        <v>144</v>
      </c>
      <c r="O69" s="17"/>
    </row>
    <row r="70" spans="1:15" ht="25.5">
      <c r="A70" s="13">
        <f t="shared" si="2"/>
        <v>69</v>
      </c>
      <c r="B70" s="13">
        <v>2</v>
      </c>
      <c r="C70" s="13">
        <v>0</v>
      </c>
      <c r="D70" s="14" t="s">
        <v>0</v>
      </c>
      <c r="E70" s="14" t="s">
        <v>4</v>
      </c>
      <c r="F70" s="14" t="s">
        <v>4</v>
      </c>
      <c r="G70" s="13">
        <f t="shared" si="0"/>
        <v>0</v>
      </c>
      <c r="H70" s="13">
        <f t="shared" si="1"/>
        <v>0</v>
      </c>
      <c r="I70" s="39"/>
      <c r="J70" s="2"/>
      <c r="K70" s="3" t="s">
        <v>5</v>
      </c>
      <c r="L70" s="34"/>
      <c r="M70" s="34"/>
      <c r="N70" s="2" t="s">
        <v>144</v>
      </c>
      <c r="O70" s="17"/>
    </row>
    <row r="71" spans="1:15" ht="25.5">
      <c r="A71" s="13">
        <f t="shared" si="2"/>
        <v>70</v>
      </c>
      <c r="B71" s="13">
        <v>2</v>
      </c>
      <c r="C71" s="13">
        <v>0</v>
      </c>
      <c r="D71" s="14" t="s">
        <v>0</v>
      </c>
      <c r="E71" s="14" t="s">
        <v>4</v>
      </c>
      <c r="F71" s="14" t="s">
        <v>6</v>
      </c>
      <c r="G71" s="13">
        <f t="shared" si="0"/>
        <v>0</v>
      </c>
      <c r="H71" s="13">
        <f t="shared" si="1"/>
        <v>0</v>
      </c>
      <c r="I71" s="39"/>
      <c r="J71" s="2"/>
      <c r="K71" s="3" t="s">
        <v>7</v>
      </c>
      <c r="L71" s="37"/>
      <c r="M71" s="37"/>
      <c r="N71" s="2" t="s">
        <v>144</v>
      </c>
      <c r="O71" s="17"/>
    </row>
    <row r="72" spans="1:15" ht="25.5">
      <c r="A72" s="13">
        <f t="shared" si="2"/>
        <v>71</v>
      </c>
      <c r="B72" s="13">
        <v>2</v>
      </c>
      <c r="C72" s="13">
        <v>0</v>
      </c>
      <c r="D72" s="14" t="s">
        <v>0</v>
      </c>
      <c r="E72" s="14" t="s">
        <v>4</v>
      </c>
      <c r="F72" s="14" t="s">
        <v>0</v>
      </c>
      <c r="G72" s="13">
        <f t="shared" si="0"/>
        <v>0</v>
      </c>
      <c r="H72" s="13">
        <f t="shared" si="1"/>
        <v>0</v>
      </c>
      <c r="I72" s="39"/>
      <c r="J72" s="2"/>
      <c r="K72" s="3" t="s">
        <v>8</v>
      </c>
      <c r="L72" s="34"/>
      <c r="M72" s="34"/>
      <c r="N72" s="2" t="s">
        <v>144</v>
      </c>
      <c r="O72" s="17"/>
    </row>
    <row r="73" spans="1:15" ht="25.5">
      <c r="A73" s="13">
        <f t="shared" si="2"/>
        <v>72</v>
      </c>
      <c r="B73" s="13">
        <v>2</v>
      </c>
      <c r="C73" s="13">
        <v>0</v>
      </c>
      <c r="D73" s="14" t="s">
        <v>0</v>
      </c>
      <c r="E73" s="14" t="s">
        <v>4</v>
      </c>
      <c r="F73" s="14" t="s">
        <v>9</v>
      </c>
      <c r="G73" s="13">
        <f t="shared" si="0"/>
        <v>0</v>
      </c>
      <c r="H73" s="13">
        <f t="shared" si="1"/>
        <v>0</v>
      </c>
      <c r="I73" s="39"/>
      <c r="J73" s="2"/>
      <c r="K73" s="3" t="s">
        <v>10</v>
      </c>
      <c r="L73" s="34"/>
      <c r="M73" s="34"/>
      <c r="N73" s="2" t="s">
        <v>144</v>
      </c>
      <c r="O73" s="17"/>
    </row>
    <row r="74" spans="1:15" ht="25.5">
      <c r="A74" s="13">
        <f t="shared" si="2"/>
        <v>73</v>
      </c>
      <c r="B74" s="13">
        <v>2</v>
      </c>
      <c r="C74" s="13">
        <v>0</v>
      </c>
      <c r="D74" s="14" t="s">
        <v>0</v>
      </c>
      <c r="E74" s="14" t="s">
        <v>4</v>
      </c>
      <c r="F74" s="14" t="s">
        <v>11</v>
      </c>
      <c r="G74" s="13">
        <f t="shared" si="0"/>
        <v>0</v>
      </c>
      <c r="H74" s="13">
        <f t="shared" si="1"/>
        <v>0</v>
      </c>
      <c r="I74" s="39"/>
      <c r="J74" s="2"/>
      <c r="K74" s="3" t="s">
        <v>12</v>
      </c>
      <c r="L74" s="34"/>
      <c r="M74" s="34"/>
      <c r="N74" s="2" t="s">
        <v>144</v>
      </c>
      <c r="O74" s="17"/>
    </row>
    <row r="75" spans="1:15" ht="25.5">
      <c r="A75" s="13">
        <f t="shared" si="2"/>
        <v>74</v>
      </c>
      <c r="B75" s="13">
        <v>2</v>
      </c>
      <c r="C75" s="13">
        <v>0</v>
      </c>
      <c r="D75" s="14" t="s">
        <v>0</v>
      </c>
      <c r="E75" s="14" t="s">
        <v>4</v>
      </c>
      <c r="F75" s="14" t="s">
        <v>13</v>
      </c>
      <c r="G75" s="13">
        <f t="shared" si="0"/>
        <v>0</v>
      </c>
      <c r="H75" s="13">
        <f t="shared" si="1"/>
        <v>0</v>
      </c>
      <c r="I75" s="39"/>
      <c r="J75" s="2"/>
      <c r="K75" s="3" t="s">
        <v>14</v>
      </c>
      <c r="L75" s="34"/>
      <c r="M75" s="34"/>
      <c r="N75" s="2" t="s">
        <v>144</v>
      </c>
      <c r="O75" s="17"/>
    </row>
    <row r="76" spans="1:15" ht="25.5">
      <c r="A76" s="13">
        <f t="shared" si="2"/>
        <v>75</v>
      </c>
      <c r="B76" s="13">
        <v>2</v>
      </c>
      <c r="C76" s="13">
        <v>0</v>
      </c>
      <c r="D76" s="14" t="s">
        <v>0</v>
      </c>
      <c r="E76" s="14" t="s">
        <v>4</v>
      </c>
      <c r="F76" s="14" t="s">
        <v>15</v>
      </c>
      <c r="G76" s="13">
        <f t="shared" si="0"/>
        <v>0</v>
      </c>
      <c r="H76" s="13">
        <f t="shared" si="1"/>
        <v>0</v>
      </c>
      <c r="I76" s="39"/>
      <c r="J76" s="2"/>
      <c r="K76" s="3" t="s">
        <v>16</v>
      </c>
      <c r="L76" s="37"/>
      <c r="M76" s="37"/>
      <c r="N76" s="2" t="s">
        <v>144</v>
      </c>
      <c r="O76" s="17"/>
    </row>
    <row r="77" spans="1:15" ht="25.5">
      <c r="A77" s="13">
        <f t="shared" si="2"/>
        <v>76</v>
      </c>
      <c r="B77" s="13">
        <v>2</v>
      </c>
      <c r="C77" s="13">
        <v>0</v>
      </c>
      <c r="D77" s="14" t="s">
        <v>0</v>
      </c>
      <c r="E77" s="14" t="s">
        <v>6</v>
      </c>
      <c r="F77" s="14" t="s">
        <v>1</v>
      </c>
      <c r="G77" s="13">
        <f t="shared" si="0"/>
        <v>0</v>
      </c>
      <c r="H77" s="13">
        <f t="shared" si="1"/>
        <v>0</v>
      </c>
      <c r="I77" s="39"/>
      <c r="J77" s="4" t="s">
        <v>27</v>
      </c>
      <c r="K77" s="5" t="s">
        <v>28</v>
      </c>
      <c r="L77" s="37"/>
      <c r="M77" s="37"/>
      <c r="N77" s="2" t="s">
        <v>188</v>
      </c>
      <c r="O77" s="17"/>
    </row>
    <row r="78" spans="1:15" ht="25.5">
      <c r="A78" s="13">
        <f t="shared" si="2"/>
        <v>77</v>
      </c>
      <c r="B78" s="13">
        <v>2</v>
      </c>
      <c r="C78" s="13">
        <v>0</v>
      </c>
      <c r="D78" s="14" t="s">
        <v>0</v>
      </c>
      <c r="E78" s="14" t="s">
        <v>0</v>
      </c>
      <c r="F78" s="14" t="s">
        <v>1</v>
      </c>
      <c r="G78" s="13">
        <f t="shared" si="0"/>
        <v>0</v>
      </c>
      <c r="H78" s="13">
        <f t="shared" si="1"/>
        <v>0</v>
      </c>
      <c r="I78" s="39"/>
      <c r="J78" s="4" t="s">
        <v>30</v>
      </c>
      <c r="K78" s="5" t="s">
        <v>31</v>
      </c>
      <c r="L78" s="37"/>
      <c r="M78" s="37"/>
      <c r="N78" s="2" t="s">
        <v>188</v>
      </c>
      <c r="O78" s="17"/>
    </row>
    <row r="79" spans="1:15" ht="25.5">
      <c r="A79" s="13">
        <f t="shared" si="2"/>
        <v>78</v>
      </c>
      <c r="B79" s="13">
        <v>2</v>
      </c>
      <c r="C79" s="13">
        <v>0</v>
      </c>
      <c r="D79" s="14" t="s">
        <v>0</v>
      </c>
      <c r="E79" s="14" t="s">
        <v>9</v>
      </c>
      <c r="F79" s="14" t="s">
        <v>1</v>
      </c>
      <c r="G79" s="13">
        <f t="shared" si="0"/>
        <v>0</v>
      </c>
      <c r="H79" s="13">
        <f t="shared" si="1"/>
        <v>0</v>
      </c>
      <c r="I79" s="39"/>
      <c r="J79" s="4" t="s">
        <v>33</v>
      </c>
      <c r="K79" s="5" t="s">
        <v>34</v>
      </c>
      <c r="L79" s="37"/>
      <c r="M79" s="37"/>
      <c r="N79" s="2" t="s">
        <v>188</v>
      </c>
      <c r="O79" s="17"/>
    </row>
    <row r="80" spans="1:15" ht="25.5">
      <c r="A80" s="13">
        <f t="shared" si="2"/>
        <v>79</v>
      </c>
      <c r="B80" s="13">
        <v>2</v>
      </c>
      <c r="C80" s="13">
        <v>0</v>
      </c>
      <c r="D80" s="14" t="s">
        <v>0</v>
      </c>
      <c r="E80" s="14" t="s">
        <v>11</v>
      </c>
      <c r="F80" s="14" t="s">
        <v>1</v>
      </c>
      <c r="G80" s="13">
        <f t="shared" si="0"/>
        <v>0</v>
      </c>
      <c r="H80" s="13">
        <f t="shared" si="1"/>
        <v>0</v>
      </c>
      <c r="I80" s="39"/>
      <c r="J80" s="4" t="s">
        <v>36</v>
      </c>
      <c r="K80" s="5" t="s">
        <v>37</v>
      </c>
      <c r="L80" s="37"/>
      <c r="M80" s="37"/>
      <c r="N80" s="2" t="s">
        <v>188</v>
      </c>
      <c r="O80" s="17"/>
    </row>
    <row r="81" spans="1:15" ht="25.5">
      <c r="A81" s="13">
        <f t="shared" si="2"/>
        <v>80</v>
      </c>
      <c r="B81" s="13">
        <v>2</v>
      </c>
      <c r="C81" s="13">
        <v>0</v>
      </c>
      <c r="D81" s="14" t="s">
        <v>0</v>
      </c>
      <c r="E81" s="14" t="s">
        <v>13</v>
      </c>
      <c r="F81" s="14" t="s">
        <v>1</v>
      </c>
      <c r="G81" s="13">
        <f t="shared" si="0"/>
        <v>0</v>
      </c>
      <c r="H81" s="13">
        <f t="shared" si="1"/>
        <v>0</v>
      </c>
      <c r="I81" s="39"/>
      <c r="J81" s="4" t="s">
        <v>39</v>
      </c>
      <c r="K81" s="5" t="s">
        <v>40</v>
      </c>
      <c r="L81" s="37"/>
      <c r="M81" s="37"/>
      <c r="N81" s="2" t="s">
        <v>188</v>
      </c>
      <c r="O81" s="17"/>
    </row>
    <row r="82" spans="1:15" ht="38.25">
      <c r="A82" s="13">
        <f t="shared" si="2"/>
        <v>81</v>
      </c>
      <c r="B82" s="13">
        <v>2</v>
      </c>
      <c r="C82" s="13">
        <v>0</v>
      </c>
      <c r="D82" s="14" t="s">
        <v>0</v>
      </c>
      <c r="E82" s="14" t="s">
        <v>15</v>
      </c>
      <c r="F82" s="14" t="s">
        <v>1</v>
      </c>
      <c r="G82" s="13">
        <f t="shared" si="0"/>
        <v>0</v>
      </c>
      <c r="H82" s="13">
        <f t="shared" si="1"/>
        <v>0</v>
      </c>
      <c r="I82" s="39"/>
      <c r="J82" s="4" t="s">
        <v>42</v>
      </c>
      <c r="K82" s="5" t="s">
        <v>43</v>
      </c>
      <c r="L82" s="37"/>
      <c r="M82" s="37"/>
      <c r="N82" s="2" t="s">
        <v>188</v>
      </c>
      <c r="O82" s="17"/>
    </row>
    <row r="83" spans="1:15" ht="25.5">
      <c r="A83" s="13">
        <f t="shared" si="2"/>
        <v>82</v>
      </c>
      <c r="B83" s="13">
        <v>2</v>
      </c>
      <c r="C83" s="13">
        <v>0</v>
      </c>
      <c r="D83" s="14" t="s">
        <v>0</v>
      </c>
      <c r="E83" s="14" t="s">
        <v>17</v>
      </c>
      <c r="F83" s="14" t="s">
        <v>1</v>
      </c>
      <c r="G83" s="13">
        <f t="shared" si="0"/>
        <v>0</v>
      </c>
      <c r="H83" s="13">
        <f t="shared" si="1"/>
        <v>0</v>
      </c>
      <c r="I83" s="39"/>
      <c r="J83" s="4" t="s">
        <v>45</v>
      </c>
      <c r="K83" s="5" t="s">
        <v>46</v>
      </c>
      <c r="L83" s="37"/>
      <c r="M83" s="37"/>
      <c r="N83" s="2" t="s">
        <v>188</v>
      </c>
      <c r="O83" s="17"/>
    </row>
    <row r="84" spans="1:15" ht="25.5">
      <c r="A84" s="13">
        <f t="shared" si="2"/>
        <v>83</v>
      </c>
      <c r="B84" s="13">
        <v>2</v>
      </c>
      <c r="C84" s="13">
        <v>0</v>
      </c>
      <c r="D84" s="14" t="s">
        <v>0</v>
      </c>
      <c r="E84" s="14" t="s">
        <v>19</v>
      </c>
      <c r="F84" s="14" t="s">
        <v>1</v>
      </c>
      <c r="G84" s="13">
        <f t="shared" si="0"/>
        <v>0</v>
      </c>
      <c r="H84" s="13">
        <f t="shared" si="1"/>
        <v>0</v>
      </c>
      <c r="I84" s="39"/>
      <c r="J84" s="4" t="s">
        <v>48</v>
      </c>
      <c r="K84" s="5" t="s">
        <v>49</v>
      </c>
      <c r="L84" s="37"/>
      <c r="M84" s="37"/>
      <c r="N84" s="2" t="s">
        <v>188</v>
      </c>
      <c r="O84" s="17"/>
    </row>
    <row r="85" spans="1:15" ht="25.5">
      <c r="A85" s="13">
        <f t="shared" si="2"/>
        <v>84</v>
      </c>
      <c r="B85" s="13">
        <v>2</v>
      </c>
      <c r="C85" s="13">
        <v>0</v>
      </c>
      <c r="D85" s="14" t="s">
        <v>0</v>
      </c>
      <c r="E85" s="14" t="s">
        <v>20</v>
      </c>
      <c r="F85" s="14" t="s">
        <v>1</v>
      </c>
      <c r="G85" s="13">
        <f t="shared" si="0"/>
        <v>0</v>
      </c>
      <c r="H85" s="13">
        <f t="shared" si="1"/>
        <v>0</v>
      </c>
      <c r="I85" s="39"/>
      <c r="J85" s="4" t="s">
        <v>51</v>
      </c>
      <c r="K85" s="5" t="s">
        <v>52</v>
      </c>
      <c r="L85" s="37"/>
      <c r="M85" s="37"/>
      <c r="N85" s="2" t="s">
        <v>188</v>
      </c>
      <c r="O85" s="17"/>
    </row>
    <row r="86" spans="1:15" ht="25.5">
      <c r="A86" s="13">
        <f t="shared" si="2"/>
        <v>85</v>
      </c>
      <c r="B86" s="13">
        <v>2</v>
      </c>
      <c r="C86" s="13">
        <v>0</v>
      </c>
      <c r="D86" s="14" t="s">
        <v>0</v>
      </c>
      <c r="E86" s="14" t="s">
        <v>21</v>
      </c>
      <c r="F86" s="14" t="s">
        <v>1</v>
      </c>
      <c r="G86" s="13">
        <f t="shared" si="0"/>
        <v>0</v>
      </c>
      <c r="H86" s="13">
        <f t="shared" si="1"/>
        <v>0</v>
      </c>
      <c r="I86" s="39"/>
      <c r="J86" s="4" t="s">
        <v>54</v>
      </c>
      <c r="K86" s="5" t="s">
        <v>55</v>
      </c>
      <c r="L86" s="37"/>
      <c r="M86" s="37"/>
      <c r="N86" s="2" t="s">
        <v>188</v>
      </c>
      <c r="O86" s="17"/>
    </row>
    <row r="87" spans="1:15" ht="38.25">
      <c r="A87" s="13">
        <f t="shared" si="2"/>
        <v>86</v>
      </c>
      <c r="B87" s="13">
        <v>2</v>
      </c>
      <c r="C87" s="13">
        <v>0</v>
      </c>
      <c r="D87" s="14" t="s">
        <v>0</v>
      </c>
      <c r="E87" s="14" t="s">
        <v>22</v>
      </c>
      <c r="F87" s="14" t="s">
        <v>1</v>
      </c>
      <c r="G87" s="13">
        <f t="shared" si="0"/>
        <v>0</v>
      </c>
      <c r="H87" s="13">
        <f t="shared" si="1"/>
        <v>0</v>
      </c>
      <c r="I87" s="39"/>
      <c r="J87" s="4" t="s">
        <v>57</v>
      </c>
      <c r="K87" s="5" t="s">
        <v>58</v>
      </c>
      <c r="L87" s="37"/>
      <c r="M87" s="37"/>
      <c r="N87" s="2" t="s">
        <v>188</v>
      </c>
      <c r="O87" s="17"/>
    </row>
    <row r="88" spans="1:15" ht="38.25">
      <c r="A88" s="13">
        <f t="shared" si="2"/>
        <v>87</v>
      </c>
      <c r="B88" s="13">
        <v>2</v>
      </c>
      <c r="C88" s="13">
        <v>0</v>
      </c>
      <c r="D88" s="14" t="s">
        <v>0</v>
      </c>
      <c r="E88" s="14" t="s">
        <v>23</v>
      </c>
      <c r="F88" s="14" t="s">
        <v>1</v>
      </c>
      <c r="G88" s="13">
        <f t="shared" si="0"/>
        <v>0</v>
      </c>
      <c r="H88" s="13">
        <f t="shared" si="1"/>
        <v>0</v>
      </c>
      <c r="I88" s="39"/>
      <c r="J88" s="4" t="s">
        <v>60</v>
      </c>
      <c r="K88" s="5" t="s">
        <v>61</v>
      </c>
      <c r="L88" s="37"/>
      <c r="M88" s="37"/>
      <c r="N88" s="2" t="s">
        <v>188</v>
      </c>
      <c r="O88" s="17"/>
    </row>
    <row r="89" spans="1:15" ht="25.5">
      <c r="A89" s="13">
        <f t="shared" si="2"/>
        <v>88</v>
      </c>
      <c r="B89" s="13">
        <v>2</v>
      </c>
      <c r="C89" s="13">
        <v>0</v>
      </c>
      <c r="D89" s="14" t="s">
        <v>0</v>
      </c>
      <c r="E89" s="14" t="s">
        <v>24</v>
      </c>
      <c r="F89" s="14" t="s">
        <v>1</v>
      </c>
      <c r="G89" s="13">
        <f t="shared" si="0"/>
        <v>0</v>
      </c>
      <c r="H89" s="13">
        <f t="shared" si="1"/>
        <v>0</v>
      </c>
      <c r="I89" s="39"/>
      <c r="J89" s="4" t="s">
        <v>63</v>
      </c>
      <c r="K89" s="5" t="s">
        <v>64</v>
      </c>
      <c r="L89" s="37"/>
      <c r="M89" s="37"/>
      <c r="N89" s="2" t="s">
        <v>188</v>
      </c>
      <c r="O89" s="17"/>
    </row>
    <row r="90" spans="1:15" ht="25.5">
      <c r="A90" s="13">
        <f t="shared" si="2"/>
        <v>89</v>
      </c>
      <c r="B90" s="13">
        <v>2</v>
      </c>
      <c r="C90" s="13">
        <v>0</v>
      </c>
      <c r="D90" s="14" t="s">
        <v>0</v>
      </c>
      <c r="E90" s="14" t="s">
        <v>25</v>
      </c>
      <c r="F90" s="14" t="s">
        <v>1</v>
      </c>
      <c r="G90" s="13">
        <f t="shared" si="0"/>
        <v>0</v>
      </c>
      <c r="H90" s="13">
        <f t="shared" si="1"/>
        <v>0</v>
      </c>
      <c r="I90" s="39"/>
      <c r="J90" s="4" t="s">
        <v>66</v>
      </c>
      <c r="K90" s="5" t="s">
        <v>67</v>
      </c>
      <c r="L90" s="37"/>
      <c r="M90" s="37"/>
      <c r="N90" s="2" t="s">
        <v>188</v>
      </c>
      <c r="O90" s="17"/>
    </row>
    <row r="91" spans="1:15" ht="25.5">
      <c r="A91" s="13">
        <f t="shared" si="2"/>
        <v>90</v>
      </c>
      <c r="B91" s="13">
        <v>2</v>
      </c>
      <c r="C91" s="13">
        <v>0</v>
      </c>
      <c r="D91" s="14" t="s">
        <v>0</v>
      </c>
      <c r="E91" s="14" t="s">
        <v>26</v>
      </c>
      <c r="F91" s="14" t="s">
        <v>1</v>
      </c>
      <c r="G91" s="13">
        <f t="shared" si="0"/>
        <v>0</v>
      </c>
      <c r="H91" s="13">
        <f t="shared" si="1"/>
        <v>0</v>
      </c>
      <c r="I91" s="39"/>
      <c r="J91" s="4" t="s">
        <v>69</v>
      </c>
      <c r="K91" s="5" t="s">
        <v>70</v>
      </c>
      <c r="L91" s="37"/>
      <c r="M91" s="37"/>
      <c r="N91" s="2" t="s">
        <v>188</v>
      </c>
      <c r="O91" s="17"/>
    </row>
    <row r="92" spans="1:15" ht="25.5">
      <c r="A92" s="13">
        <f t="shared" si="2"/>
        <v>91</v>
      </c>
      <c r="B92" s="13">
        <v>2</v>
      </c>
      <c r="C92" s="13">
        <v>0</v>
      </c>
      <c r="D92" s="14" t="s">
        <v>0</v>
      </c>
      <c r="E92" s="14" t="s">
        <v>29</v>
      </c>
      <c r="F92" s="14" t="s">
        <v>1</v>
      </c>
      <c r="G92" s="13">
        <f t="shared" si="0"/>
        <v>0</v>
      </c>
      <c r="H92" s="13">
        <f t="shared" si="1"/>
        <v>0</v>
      </c>
      <c r="I92" s="39"/>
      <c r="J92" s="4" t="s">
        <v>72</v>
      </c>
      <c r="K92" s="5" t="s">
        <v>73</v>
      </c>
      <c r="L92" s="37"/>
      <c r="M92" s="37"/>
      <c r="N92" s="2" t="s">
        <v>188</v>
      </c>
      <c r="O92" s="17"/>
    </row>
    <row r="93" spans="1:15" ht="25.5">
      <c r="A93" s="13">
        <f t="shared" si="2"/>
        <v>92</v>
      </c>
      <c r="B93" s="13">
        <v>2</v>
      </c>
      <c r="C93" s="13">
        <v>0</v>
      </c>
      <c r="D93" s="14" t="s">
        <v>0</v>
      </c>
      <c r="E93" s="14" t="s">
        <v>32</v>
      </c>
      <c r="F93" s="14" t="s">
        <v>1</v>
      </c>
      <c r="G93" s="13">
        <f t="shared" si="0"/>
        <v>0</v>
      </c>
      <c r="H93" s="13">
        <f t="shared" si="1"/>
        <v>0</v>
      </c>
      <c r="I93" s="39"/>
      <c r="J93" s="4" t="s">
        <v>75</v>
      </c>
      <c r="K93" s="5" t="s">
        <v>76</v>
      </c>
      <c r="L93" s="37"/>
      <c r="M93" s="37"/>
      <c r="N93" s="2" t="s">
        <v>188</v>
      </c>
      <c r="O93" s="17"/>
    </row>
    <row r="94" spans="1:15" ht="25.5">
      <c r="A94" s="13">
        <f t="shared" si="2"/>
        <v>93</v>
      </c>
      <c r="B94" s="13">
        <v>2</v>
      </c>
      <c r="C94" s="13">
        <v>0</v>
      </c>
      <c r="D94" s="14" t="s">
        <v>0</v>
      </c>
      <c r="E94" s="14" t="s">
        <v>35</v>
      </c>
      <c r="F94" s="14" t="s">
        <v>1</v>
      </c>
      <c r="G94" s="13">
        <f t="shared" si="0"/>
        <v>0</v>
      </c>
      <c r="H94" s="13">
        <f t="shared" si="1"/>
        <v>0</v>
      </c>
      <c r="I94" s="39"/>
      <c r="J94" s="4" t="s">
        <v>78</v>
      </c>
      <c r="K94" s="5" t="s">
        <v>79</v>
      </c>
      <c r="L94" s="37"/>
      <c r="M94" s="37"/>
      <c r="N94" s="2" t="s">
        <v>188</v>
      </c>
      <c r="O94" s="17"/>
    </row>
    <row r="95" spans="1:15" ht="25.5">
      <c r="A95" s="13">
        <f t="shared" si="2"/>
        <v>94</v>
      </c>
      <c r="B95" s="13">
        <v>2</v>
      </c>
      <c r="C95" s="13">
        <v>0</v>
      </c>
      <c r="D95" s="14" t="s">
        <v>0</v>
      </c>
      <c r="E95" s="14" t="s">
        <v>38</v>
      </c>
      <c r="F95" s="14" t="s">
        <v>1</v>
      </c>
      <c r="G95" s="13">
        <f t="shared" si="0"/>
        <v>0</v>
      </c>
      <c r="H95" s="13">
        <f t="shared" si="1"/>
        <v>0</v>
      </c>
      <c r="I95" s="39"/>
      <c r="J95" s="4" t="s">
        <v>81</v>
      </c>
      <c r="K95" s="5" t="s">
        <v>82</v>
      </c>
      <c r="L95" s="37"/>
      <c r="M95" s="37"/>
      <c r="N95" s="2" t="s">
        <v>188</v>
      </c>
      <c r="O95" s="17"/>
    </row>
    <row r="96" spans="1:15" ht="25.5">
      <c r="A96" s="13">
        <f t="shared" si="2"/>
        <v>95</v>
      </c>
      <c r="B96" s="13">
        <v>2</v>
      </c>
      <c r="C96" s="13">
        <v>0</v>
      </c>
      <c r="D96" s="14" t="s">
        <v>0</v>
      </c>
      <c r="E96" s="14" t="s">
        <v>41</v>
      </c>
      <c r="F96" s="14" t="s">
        <v>1</v>
      </c>
      <c r="G96" s="13">
        <f t="shared" si="0"/>
        <v>0</v>
      </c>
      <c r="H96" s="13">
        <f t="shared" si="1"/>
        <v>0</v>
      </c>
      <c r="I96" s="39"/>
      <c r="J96" s="4" t="s">
        <v>84</v>
      </c>
      <c r="K96" s="5" t="s">
        <v>85</v>
      </c>
      <c r="L96" s="37"/>
      <c r="M96" s="37"/>
      <c r="N96" s="2" t="s">
        <v>188</v>
      </c>
      <c r="O96" s="17"/>
    </row>
    <row r="97" spans="1:15" ht="25.5">
      <c r="A97" s="13">
        <f t="shared" si="2"/>
        <v>96</v>
      </c>
      <c r="B97" s="13">
        <v>2</v>
      </c>
      <c r="C97" s="13">
        <v>0</v>
      </c>
      <c r="D97" s="14" t="s">
        <v>0</v>
      </c>
      <c r="E97" s="14" t="s">
        <v>44</v>
      </c>
      <c r="F97" s="14" t="s">
        <v>1</v>
      </c>
      <c r="G97" s="13">
        <f t="shared" si="0"/>
        <v>0</v>
      </c>
      <c r="H97" s="13">
        <f t="shared" si="1"/>
        <v>0</v>
      </c>
      <c r="I97" s="39"/>
      <c r="J97" s="4" t="s">
        <v>87</v>
      </c>
      <c r="K97" s="5" t="s">
        <v>88</v>
      </c>
      <c r="L97" s="37"/>
      <c r="M97" s="37"/>
      <c r="N97" s="2" t="s">
        <v>188</v>
      </c>
      <c r="O97" s="17"/>
    </row>
    <row r="98" spans="1:15" ht="25.5">
      <c r="A98" s="13">
        <f t="shared" si="2"/>
        <v>97</v>
      </c>
      <c r="B98" s="13">
        <v>2</v>
      </c>
      <c r="C98" s="13">
        <v>0</v>
      </c>
      <c r="D98" s="14" t="s">
        <v>0</v>
      </c>
      <c r="E98" s="14" t="s">
        <v>47</v>
      </c>
      <c r="F98" s="14" t="s">
        <v>1</v>
      </c>
      <c r="G98" s="13">
        <f t="shared" si="0"/>
        <v>0</v>
      </c>
      <c r="H98" s="13">
        <f t="shared" si="1"/>
        <v>0</v>
      </c>
      <c r="I98" s="39"/>
      <c r="J98" s="4" t="s">
        <v>90</v>
      </c>
      <c r="K98" s="5" t="s">
        <v>91</v>
      </c>
      <c r="L98" s="37"/>
      <c r="M98" s="37"/>
      <c r="N98" s="2" t="s">
        <v>188</v>
      </c>
      <c r="O98" s="17"/>
    </row>
    <row r="99" spans="1:15" ht="25.5">
      <c r="A99" s="13">
        <f t="shared" si="2"/>
        <v>98</v>
      </c>
      <c r="B99" s="13">
        <v>2</v>
      </c>
      <c r="C99" s="13">
        <v>0</v>
      </c>
      <c r="D99" s="14" t="s">
        <v>0</v>
      </c>
      <c r="E99" s="14" t="s">
        <v>50</v>
      </c>
      <c r="F99" s="14" t="s">
        <v>1</v>
      </c>
      <c r="G99" s="13">
        <f t="shared" si="0"/>
        <v>0</v>
      </c>
      <c r="H99" s="13">
        <f t="shared" si="1"/>
        <v>0</v>
      </c>
      <c r="I99" s="39"/>
      <c r="J99" s="4" t="s">
        <v>93</v>
      </c>
      <c r="K99" s="5" t="s">
        <v>94</v>
      </c>
      <c r="L99" s="37"/>
      <c r="M99" s="37"/>
      <c r="N99" s="2" t="s">
        <v>188</v>
      </c>
      <c r="O99" s="17"/>
    </row>
    <row r="100" spans="1:15" ht="25.5">
      <c r="A100" s="13">
        <f t="shared" si="2"/>
        <v>99</v>
      </c>
      <c r="B100" s="13">
        <v>2</v>
      </c>
      <c r="C100" s="13">
        <v>0</v>
      </c>
      <c r="D100" s="14" t="s">
        <v>0</v>
      </c>
      <c r="E100" s="14" t="s">
        <v>53</v>
      </c>
      <c r="F100" s="14" t="s">
        <v>1</v>
      </c>
      <c r="G100" s="13">
        <f t="shared" si="0"/>
        <v>0</v>
      </c>
      <c r="H100" s="13">
        <f t="shared" si="1"/>
        <v>0</v>
      </c>
      <c r="I100" s="39"/>
      <c r="J100" s="4" t="s">
        <v>96</v>
      </c>
      <c r="K100" s="5" t="s">
        <v>97</v>
      </c>
      <c r="L100" s="37"/>
      <c r="M100" s="37"/>
      <c r="N100" s="2" t="s">
        <v>188</v>
      </c>
      <c r="O100" s="17"/>
    </row>
    <row r="101" spans="1:15" ht="25.5">
      <c r="A101" s="13">
        <f t="shared" si="2"/>
        <v>100</v>
      </c>
      <c r="B101" s="13">
        <v>2</v>
      </c>
      <c r="C101" s="13">
        <v>0</v>
      </c>
      <c r="D101" s="14" t="s">
        <v>0</v>
      </c>
      <c r="E101" s="14" t="s">
        <v>56</v>
      </c>
      <c r="F101" s="14" t="s">
        <v>1</v>
      </c>
      <c r="G101" s="13">
        <f t="shared" si="0"/>
        <v>0</v>
      </c>
      <c r="H101" s="13">
        <f t="shared" si="1"/>
        <v>0</v>
      </c>
      <c r="I101" s="39"/>
      <c r="J101" s="4" t="s">
        <v>99</v>
      </c>
      <c r="K101" s="5" t="s">
        <v>100</v>
      </c>
      <c r="L101" s="37"/>
      <c r="M101" s="37"/>
      <c r="N101" s="2" t="s">
        <v>188</v>
      </c>
      <c r="O101" s="17"/>
    </row>
    <row r="102" spans="1:15" ht="25.5">
      <c r="A102" s="13">
        <f t="shared" si="2"/>
        <v>101</v>
      </c>
      <c r="B102" s="13">
        <v>2</v>
      </c>
      <c r="C102" s="13">
        <v>0</v>
      </c>
      <c r="D102" s="14" t="s">
        <v>0</v>
      </c>
      <c r="E102" s="14" t="s">
        <v>59</v>
      </c>
      <c r="F102" s="14" t="s">
        <v>1</v>
      </c>
      <c r="G102" s="13">
        <f t="shared" si="0"/>
        <v>0</v>
      </c>
      <c r="H102" s="13">
        <f t="shared" si="1"/>
        <v>0</v>
      </c>
      <c r="I102" s="39"/>
      <c r="J102" s="4" t="s">
        <v>102</v>
      </c>
      <c r="K102" s="5" t="s">
        <v>103</v>
      </c>
      <c r="L102" s="37"/>
      <c r="M102" s="37"/>
      <c r="N102" s="2" t="s">
        <v>188</v>
      </c>
      <c r="O102" s="17"/>
    </row>
    <row r="103" spans="1:15" ht="25.5">
      <c r="A103" s="13">
        <f t="shared" si="2"/>
        <v>102</v>
      </c>
      <c r="B103" s="13">
        <v>2</v>
      </c>
      <c r="C103" s="13">
        <v>0</v>
      </c>
      <c r="D103" s="14" t="s">
        <v>0</v>
      </c>
      <c r="E103" s="14" t="s">
        <v>62</v>
      </c>
      <c r="F103" s="14" t="s">
        <v>1</v>
      </c>
      <c r="G103" s="13">
        <f t="shared" si="0"/>
        <v>0</v>
      </c>
      <c r="H103" s="13">
        <f t="shared" si="1"/>
        <v>0</v>
      </c>
      <c r="I103" s="39"/>
      <c r="J103" s="4" t="s">
        <v>105</v>
      </c>
      <c r="K103" s="5" t="s">
        <v>106</v>
      </c>
      <c r="L103" s="37"/>
      <c r="M103" s="37"/>
      <c r="N103" s="2" t="s">
        <v>188</v>
      </c>
      <c r="O103" s="17"/>
    </row>
    <row r="104" spans="1:15" ht="25.5">
      <c r="A104" s="13">
        <f t="shared" si="2"/>
        <v>103</v>
      </c>
      <c r="B104" s="13">
        <v>2</v>
      </c>
      <c r="C104" s="13">
        <v>0</v>
      </c>
      <c r="D104" s="14" t="s">
        <v>0</v>
      </c>
      <c r="E104" s="14" t="s">
        <v>65</v>
      </c>
      <c r="F104" s="14" t="s">
        <v>1</v>
      </c>
      <c r="G104" s="13">
        <f t="shared" si="0"/>
        <v>0</v>
      </c>
      <c r="H104" s="13">
        <f t="shared" si="1"/>
        <v>0</v>
      </c>
      <c r="I104" s="39"/>
      <c r="J104" s="2" t="s">
        <v>108</v>
      </c>
      <c r="K104" s="3" t="s">
        <v>109</v>
      </c>
      <c r="L104" s="40"/>
      <c r="M104" s="40"/>
      <c r="N104" s="17" t="s">
        <v>189</v>
      </c>
      <c r="O104" s="17"/>
    </row>
    <row r="105" spans="1:15" ht="38.25">
      <c r="A105" s="13">
        <f t="shared" si="2"/>
        <v>104</v>
      </c>
      <c r="B105" s="13">
        <v>2</v>
      </c>
      <c r="C105" s="13">
        <v>0</v>
      </c>
      <c r="D105" s="14" t="s">
        <v>0</v>
      </c>
      <c r="E105" s="14">
        <v>31</v>
      </c>
      <c r="F105" s="14" t="s">
        <v>1</v>
      </c>
      <c r="G105" s="13">
        <f t="shared" si="0"/>
        <v>0</v>
      </c>
      <c r="H105" s="13">
        <f t="shared" si="1"/>
        <v>0</v>
      </c>
      <c r="I105" s="39"/>
      <c r="J105" s="2" t="s">
        <v>111</v>
      </c>
      <c r="K105" s="3" t="s">
        <v>112</v>
      </c>
      <c r="L105" s="41"/>
      <c r="M105" s="41"/>
      <c r="N105" s="20" t="s">
        <v>190</v>
      </c>
      <c r="O105" s="17"/>
    </row>
    <row r="106" spans="1:15" ht="25.5" customHeight="1">
      <c r="A106" s="13">
        <f t="shared" si="2"/>
        <v>105</v>
      </c>
      <c r="B106" s="13">
        <v>2</v>
      </c>
      <c r="C106" s="13">
        <v>0</v>
      </c>
      <c r="D106" s="14" t="s">
        <v>9</v>
      </c>
      <c r="E106" s="14" t="s">
        <v>1</v>
      </c>
      <c r="F106" s="14" t="s">
        <v>1</v>
      </c>
      <c r="G106" s="13">
        <f t="shared" si="0"/>
        <v>0</v>
      </c>
      <c r="H106" s="13">
        <f t="shared" si="1"/>
        <v>0</v>
      </c>
      <c r="I106" s="15" t="s">
        <v>191</v>
      </c>
      <c r="J106" s="2" t="s">
        <v>192</v>
      </c>
      <c r="K106" s="3" t="s">
        <v>193</v>
      </c>
      <c r="L106" s="16"/>
      <c r="M106" s="16"/>
      <c r="N106" s="17" t="s">
        <v>194</v>
      </c>
      <c r="O106" s="17"/>
    </row>
    <row r="107" spans="1:15" ht="25.5">
      <c r="A107" s="13">
        <f t="shared" si="2"/>
        <v>106</v>
      </c>
      <c r="B107" s="13">
        <v>2</v>
      </c>
      <c r="C107" s="13">
        <v>0</v>
      </c>
      <c r="D107" s="14" t="s">
        <v>9</v>
      </c>
      <c r="E107" s="14" t="s">
        <v>4</v>
      </c>
      <c r="F107" s="14" t="s">
        <v>1</v>
      </c>
      <c r="G107" s="13">
        <f t="shared" si="0"/>
        <v>0</v>
      </c>
      <c r="H107" s="13">
        <f t="shared" si="1"/>
        <v>0</v>
      </c>
      <c r="I107" s="15"/>
      <c r="J107" s="2" t="s">
        <v>192</v>
      </c>
      <c r="K107" s="3" t="s">
        <v>195</v>
      </c>
      <c r="L107" s="16"/>
      <c r="M107" s="16"/>
      <c r="N107" s="17" t="s">
        <v>194</v>
      </c>
      <c r="O107" s="17"/>
    </row>
    <row r="108" spans="1:15" ht="38.25">
      <c r="A108" s="13">
        <f t="shared" si="2"/>
        <v>107</v>
      </c>
      <c r="B108" s="13">
        <v>2</v>
      </c>
      <c r="C108" s="13">
        <v>0</v>
      </c>
      <c r="D108" s="14" t="s">
        <v>9</v>
      </c>
      <c r="E108" s="14" t="s">
        <v>6</v>
      </c>
      <c r="F108" s="14" t="s">
        <v>1</v>
      </c>
      <c r="G108" s="13">
        <f t="shared" si="0"/>
        <v>0</v>
      </c>
      <c r="H108" s="13">
        <f t="shared" si="1"/>
        <v>0</v>
      </c>
      <c r="I108" s="15"/>
      <c r="J108" s="2" t="s">
        <v>196</v>
      </c>
      <c r="K108" s="2" t="s">
        <v>197</v>
      </c>
      <c r="L108" s="40"/>
      <c r="M108" s="40"/>
      <c r="N108" s="38" t="s">
        <v>198</v>
      </c>
      <c r="O108" s="17"/>
    </row>
    <row r="109" spans="1:15" ht="38.25">
      <c r="A109" s="13">
        <f t="shared" si="2"/>
        <v>108</v>
      </c>
      <c r="B109" s="13">
        <v>2</v>
      </c>
      <c r="C109" s="13">
        <v>0</v>
      </c>
      <c r="D109" s="14" t="s">
        <v>9</v>
      </c>
      <c r="E109" s="14" t="s">
        <v>0</v>
      </c>
      <c r="F109" s="14" t="s">
        <v>1</v>
      </c>
      <c r="G109" s="13">
        <f t="shared" si="0"/>
        <v>0</v>
      </c>
      <c r="H109" s="13">
        <f t="shared" si="1"/>
        <v>0</v>
      </c>
      <c r="I109" s="15"/>
      <c r="J109" s="2" t="s">
        <v>199</v>
      </c>
      <c r="K109" s="2" t="s">
        <v>200</v>
      </c>
      <c r="L109" s="38"/>
      <c r="M109" s="38"/>
      <c r="N109" s="38" t="s">
        <v>201</v>
      </c>
      <c r="O109" s="17"/>
    </row>
    <row r="110" spans="1:15" ht="25.5" customHeight="1">
      <c r="A110" s="13">
        <f t="shared" si="2"/>
        <v>109</v>
      </c>
      <c r="B110" s="13">
        <v>2</v>
      </c>
      <c r="C110" s="13">
        <v>0</v>
      </c>
      <c r="D110" s="14" t="s">
        <v>11</v>
      </c>
      <c r="E110" s="14" t="s">
        <v>1</v>
      </c>
      <c r="F110" s="14" t="s">
        <v>1</v>
      </c>
      <c r="G110" s="13">
        <f t="shared" si="0"/>
        <v>0</v>
      </c>
      <c r="H110" s="13">
        <f t="shared" si="1"/>
        <v>0</v>
      </c>
      <c r="I110" s="39" t="s">
        <v>202</v>
      </c>
      <c r="J110" s="4" t="s">
        <v>203</v>
      </c>
      <c r="K110" s="5" t="s">
        <v>204</v>
      </c>
      <c r="L110" s="19"/>
      <c r="M110" s="19"/>
      <c r="N110" s="38" t="s">
        <v>205</v>
      </c>
      <c r="O110" s="17"/>
    </row>
    <row r="111" spans="1:15" ht="25.5">
      <c r="A111" s="13">
        <f t="shared" si="2"/>
        <v>110</v>
      </c>
      <c r="B111" s="13">
        <v>2</v>
      </c>
      <c r="C111" s="13">
        <v>0</v>
      </c>
      <c r="D111" s="14" t="s">
        <v>11</v>
      </c>
      <c r="E111" s="14" t="s">
        <v>4</v>
      </c>
      <c r="F111" s="14" t="s">
        <v>1</v>
      </c>
      <c r="G111" s="13">
        <f t="shared" si="0"/>
        <v>0</v>
      </c>
      <c r="H111" s="13">
        <f t="shared" si="1"/>
        <v>0</v>
      </c>
      <c r="I111" s="39"/>
      <c r="J111" s="2" t="s">
        <v>206</v>
      </c>
      <c r="K111" s="3" t="s">
        <v>207</v>
      </c>
      <c r="L111" s="19"/>
      <c r="M111" s="19"/>
      <c r="N111" s="31" t="s">
        <v>208</v>
      </c>
      <c r="O111" s="17"/>
    </row>
    <row r="112" spans="1:15" ht="25.5">
      <c r="A112" s="13">
        <f t="shared" si="2"/>
        <v>111</v>
      </c>
      <c r="B112" s="13">
        <v>2</v>
      </c>
      <c r="C112" s="13">
        <v>0</v>
      </c>
      <c r="D112" s="14" t="s">
        <v>11</v>
      </c>
      <c r="E112" s="14" t="s">
        <v>6</v>
      </c>
      <c r="F112" s="14" t="s">
        <v>1</v>
      </c>
      <c r="G112" s="13">
        <f t="shared" si="0"/>
        <v>0</v>
      </c>
      <c r="H112" s="13">
        <f t="shared" si="1"/>
        <v>0</v>
      </c>
      <c r="I112" s="39"/>
      <c r="J112" s="2" t="s">
        <v>209</v>
      </c>
      <c r="K112" s="5" t="s">
        <v>210</v>
      </c>
      <c r="L112" s="42"/>
      <c r="M112" s="42"/>
      <c r="N112" s="42" t="s">
        <v>211</v>
      </c>
      <c r="O112" s="17"/>
    </row>
    <row r="113" spans="1:15" ht="38.25">
      <c r="A113" s="13">
        <f t="shared" si="2"/>
        <v>112</v>
      </c>
      <c r="B113" s="13">
        <v>2</v>
      </c>
      <c r="C113" s="13">
        <v>0</v>
      </c>
      <c r="D113" s="14" t="s">
        <v>11</v>
      </c>
      <c r="E113" s="14" t="s">
        <v>0</v>
      </c>
      <c r="F113" s="14" t="s">
        <v>1</v>
      </c>
      <c r="G113" s="13">
        <f t="shared" si="0"/>
        <v>0</v>
      </c>
      <c r="H113" s="13">
        <f t="shared" si="1"/>
        <v>0</v>
      </c>
      <c r="I113" s="39"/>
      <c r="J113" s="2" t="s">
        <v>212</v>
      </c>
      <c r="K113" s="5" t="s">
        <v>213</v>
      </c>
      <c r="L113" s="42"/>
      <c r="M113" s="42"/>
      <c r="N113" s="42" t="s">
        <v>214</v>
      </c>
      <c r="O113" s="17"/>
    </row>
    <row r="114" spans="1:15" ht="63.75">
      <c r="A114" s="13">
        <f t="shared" si="2"/>
        <v>113</v>
      </c>
      <c r="B114" s="13">
        <v>2</v>
      </c>
      <c r="C114" s="13">
        <v>0</v>
      </c>
      <c r="D114" s="14" t="s">
        <v>11</v>
      </c>
      <c r="E114" s="14" t="s">
        <v>9</v>
      </c>
      <c r="F114" s="14" t="s">
        <v>1</v>
      </c>
      <c r="G114" s="13">
        <f t="shared" si="0"/>
        <v>0</v>
      </c>
      <c r="H114" s="13">
        <f t="shared" si="1"/>
        <v>0</v>
      </c>
      <c r="I114" s="39"/>
      <c r="J114" s="2" t="s">
        <v>215</v>
      </c>
      <c r="K114" s="2" t="s">
        <v>216</v>
      </c>
      <c r="L114" s="38"/>
      <c r="M114" s="43"/>
      <c r="N114" s="43" t="s">
        <v>217</v>
      </c>
      <c r="O114" s="17"/>
    </row>
    <row r="115" spans="1:15" ht="51" customHeight="1">
      <c r="A115" s="13">
        <f t="shared" si="2"/>
        <v>114</v>
      </c>
      <c r="B115" s="13">
        <v>2</v>
      </c>
      <c r="C115" s="13">
        <v>0</v>
      </c>
      <c r="D115" s="14" t="s">
        <v>13</v>
      </c>
      <c r="E115" s="14" t="s">
        <v>1</v>
      </c>
      <c r="F115" s="14" t="s">
        <v>1</v>
      </c>
      <c r="G115" s="13">
        <f t="shared" si="0"/>
        <v>0</v>
      </c>
      <c r="H115" s="13">
        <f t="shared" si="1"/>
        <v>0</v>
      </c>
      <c r="I115" s="39" t="s">
        <v>218</v>
      </c>
      <c r="J115" s="2" t="s">
        <v>219</v>
      </c>
      <c r="K115" s="3" t="s">
        <v>220</v>
      </c>
      <c r="L115" s="44"/>
      <c r="M115" s="44"/>
      <c r="N115" s="17" t="s">
        <v>221</v>
      </c>
      <c r="O115" s="17"/>
    </row>
    <row r="116" spans="1:15" ht="25.5">
      <c r="A116" s="13">
        <f t="shared" si="2"/>
        <v>115</v>
      </c>
      <c r="B116" s="13">
        <v>2</v>
      </c>
      <c r="C116" s="13">
        <v>0</v>
      </c>
      <c r="D116" s="14" t="s">
        <v>13</v>
      </c>
      <c r="E116" s="14" t="s">
        <v>4</v>
      </c>
      <c r="F116" s="14" t="s">
        <v>1</v>
      </c>
      <c r="G116" s="13">
        <f t="shared" si="0"/>
        <v>0</v>
      </c>
      <c r="H116" s="13">
        <f t="shared" si="1"/>
        <v>0</v>
      </c>
      <c r="I116" s="39"/>
      <c r="J116" s="2" t="s">
        <v>222</v>
      </c>
      <c r="K116" s="3" t="s">
        <v>223</v>
      </c>
      <c r="L116" s="45"/>
      <c r="M116" s="45"/>
      <c r="N116" s="19">
        <v>1</v>
      </c>
      <c r="O116" s="17"/>
    </row>
    <row r="117" spans="1:15" ht="25.5">
      <c r="A117" s="13">
        <f t="shared" si="2"/>
        <v>116</v>
      </c>
      <c r="B117" s="13">
        <v>2</v>
      </c>
      <c r="C117" s="13">
        <v>0</v>
      </c>
      <c r="D117" s="14" t="s">
        <v>13</v>
      </c>
      <c r="E117" s="14" t="s">
        <v>6</v>
      </c>
      <c r="F117" s="14" t="s">
        <v>1</v>
      </c>
      <c r="G117" s="13">
        <f t="shared" si="0"/>
        <v>0</v>
      </c>
      <c r="H117" s="13">
        <f t="shared" si="1"/>
        <v>0</v>
      </c>
      <c r="I117" s="39"/>
      <c r="J117" s="2" t="s">
        <v>224</v>
      </c>
      <c r="K117" s="3" t="s">
        <v>225</v>
      </c>
      <c r="L117" s="45"/>
      <c r="M117" s="45"/>
      <c r="N117" s="17" t="s">
        <v>226</v>
      </c>
      <c r="O117" s="17"/>
    </row>
    <row r="118" spans="1:15" ht="25.5">
      <c r="A118" s="13">
        <f t="shared" si="2"/>
        <v>117</v>
      </c>
      <c r="B118" s="13">
        <v>2</v>
      </c>
      <c r="C118" s="13">
        <v>0</v>
      </c>
      <c r="D118" s="14" t="s">
        <v>13</v>
      </c>
      <c r="E118" s="14" t="s">
        <v>0</v>
      </c>
      <c r="F118" s="14" t="s">
        <v>1</v>
      </c>
      <c r="G118" s="13">
        <f t="shared" si="0"/>
        <v>0</v>
      </c>
      <c r="H118" s="13">
        <f t="shared" si="1"/>
        <v>0</v>
      </c>
      <c r="I118" s="39"/>
      <c r="J118" s="2" t="s">
        <v>227</v>
      </c>
      <c r="K118" s="3" t="s">
        <v>228</v>
      </c>
      <c r="L118" s="46"/>
      <c r="M118" s="46"/>
      <c r="N118" s="17" t="s">
        <v>229</v>
      </c>
      <c r="O118" s="17"/>
    </row>
    <row r="119" spans="1:15" ht="25.5">
      <c r="A119" s="13">
        <f t="shared" si="2"/>
        <v>118</v>
      </c>
      <c r="B119" s="13">
        <v>2</v>
      </c>
      <c r="C119" s="13">
        <v>0</v>
      </c>
      <c r="D119" s="14" t="s">
        <v>13</v>
      </c>
      <c r="E119" s="14" t="s">
        <v>9</v>
      </c>
      <c r="F119" s="14" t="s">
        <v>1</v>
      </c>
      <c r="G119" s="13">
        <f t="shared" si="0"/>
        <v>0</v>
      </c>
      <c r="H119" s="13">
        <f t="shared" si="1"/>
        <v>0</v>
      </c>
      <c r="I119" s="39"/>
      <c r="J119" s="47" t="s">
        <v>230</v>
      </c>
      <c r="K119" s="48" t="s">
        <v>231</v>
      </c>
      <c r="L119" s="46"/>
      <c r="M119" s="46"/>
      <c r="N119" s="17" t="s">
        <v>229</v>
      </c>
      <c r="O119" s="17"/>
    </row>
    <row r="120" spans="1:15" ht="25.5">
      <c r="A120" s="13">
        <f t="shared" si="2"/>
        <v>119</v>
      </c>
      <c r="B120" s="13">
        <v>2</v>
      </c>
      <c r="C120" s="13">
        <v>0</v>
      </c>
      <c r="D120" s="14" t="s">
        <v>13</v>
      </c>
      <c r="E120" s="14" t="s">
        <v>11</v>
      </c>
      <c r="F120" s="14" t="s">
        <v>1</v>
      </c>
      <c r="G120" s="13">
        <f t="shared" si="0"/>
        <v>0</v>
      </c>
      <c r="H120" s="13">
        <f t="shared" si="1"/>
        <v>0</v>
      </c>
      <c r="I120" s="39"/>
      <c r="J120" s="2" t="s">
        <v>232</v>
      </c>
      <c r="K120" s="2" t="s">
        <v>233</v>
      </c>
      <c r="L120" s="38"/>
      <c r="M120" s="38"/>
      <c r="N120" s="38" t="s">
        <v>234</v>
      </c>
      <c r="O120" s="17"/>
    </row>
    <row r="121" spans="1:15" ht="25.5">
      <c r="A121" s="13">
        <f t="shared" si="2"/>
        <v>120</v>
      </c>
      <c r="B121" s="13">
        <v>2</v>
      </c>
      <c r="C121" s="13">
        <v>0</v>
      </c>
      <c r="D121" s="14" t="s">
        <v>13</v>
      </c>
      <c r="E121" s="14" t="s">
        <v>13</v>
      </c>
      <c r="F121" s="14" t="s">
        <v>1</v>
      </c>
      <c r="G121" s="13">
        <f t="shared" si="0"/>
        <v>0</v>
      </c>
      <c r="H121" s="13">
        <f t="shared" si="1"/>
        <v>0</v>
      </c>
      <c r="I121" s="39"/>
      <c r="J121" s="2" t="s">
        <v>235</v>
      </c>
      <c r="K121" s="2" t="s">
        <v>236</v>
      </c>
      <c r="L121" s="40"/>
      <c r="M121" s="40"/>
      <c r="N121" s="38" t="s">
        <v>237</v>
      </c>
      <c r="O121" s="17"/>
    </row>
    <row r="122" spans="1:15" ht="25.5">
      <c r="A122" s="13">
        <f t="shared" si="2"/>
        <v>121</v>
      </c>
      <c r="B122" s="13">
        <v>2</v>
      </c>
      <c r="C122" s="13">
        <v>0</v>
      </c>
      <c r="D122" s="14" t="s">
        <v>13</v>
      </c>
      <c r="E122" s="14" t="s">
        <v>15</v>
      </c>
      <c r="F122" s="14" t="s">
        <v>1</v>
      </c>
      <c r="G122" s="13">
        <f t="shared" si="0"/>
        <v>0</v>
      </c>
      <c r="H122" s="13">
        <f t="shared" si="1"/>
        <v>0</v>
      </c>
      <c r="I122" s="39"/>
      <c r="J122" s="2" t="s">
        <v>238</v>
      </c>
      <c r="K122" s="2" t="s">
        <v>239</v>
      </c>
      <c r="L122" s="49"/>
      <c r="M122" s="49"/>
      <c r="N122" s="38" t="s">
        <v>234</v>
      </c>
      <c r="O122" s="17"/>
    </row>
    <row r="123" spans="1:15" ht="25.5">
      <c r="A123" s="13">
        <f t="shared" si="2"/>
        <v>122</v>
      </c>
      <c r="B123" s="13">
        <v>2</v>
      </c>
      <c r="C123" s="13">
        <v>0</v>
      </c>
      <c r="D123" s="14" t="s">
        <v>13</v>
      </c>
      <c r="E123" s="14" t="s">
        <v>17</v>
      </c>
      <c r="F123" s="14" t="s">
        <v>1</v>
      </c>
      <c r="G123" s="13">
        <f t="shared" si="0"/>
        <v>0</v>
      </c>
      <c r="H123" s="13">
        <f t="shared" si="1"/>
        <v>0</v>
      </c>
      <c r="I123" s="39"/>
      <c r="J123" s="2" t="s">
        <v>240</v>
      </c>
      <c r="K123" s="2" t="s">
        <v>241</v>
      </c>
      <c r="L123" s="50"/>
      <c r="M123" s="50"/>
      <c r="N123" s="38" t="s">
        <v>242</v>
      </c>
      <c r="O123" s="17"/>
    </row>
    <row r="124" spans="1:15" ht="12.75">
      <c r="A124" s="13">
        <f t="shared" si="2"/>
        <v>123</v>
      </c>
      <c r="B124" s="13">
        <v>2</v>
      </c>
      <c r="C124" s="13">
        <v>0</v>
      </c>
      <c r="D124" s="14" t="s">
        <v>13</v>
      </c>
      <c r="E124" s="13">
        <v>10</v>
      </c>
      <c r="F124" s="14" t="s">
        <v>1</v>
      </c>
      <c r="G124" s="13">
        <f t="shared" si="0"/>
        <v>0</v>
      </c>
      <c r="H124" s="13">
        <f t="shared" si="1"/>
        <v>0</v>
      </c>
      <c r="I124" s="39"/>
      <c r="J124" s="51" t="s">
        <v>243</v>
      </c>
      <c r="K124" s="51" t="s">
        <v>244</v>
      </c>
      <c r="N124" s="8" t="s">
        <v>244</v>
      </c>
      <c r="O124" s="17"/>
    </row>
    <row r="125" spans="1:15" ht="12.75">
      <c r="A125" s="13">
        <f t="shared" si="2"/>
        <v>124</v>
      </c>
      <c r="B125" s="13">
        <v>2</v>
      </c>
      <c r="C125" s="13">
        <v>0</v>
      </c>
      <c r="D125" s="14" t="s">
        <v>13</v>
      </c>
      <c r="E125" s="13">
        <v>11</v>
      </c>
      <c r="F125" s="14" t="s">
        <v>1</v>
      </c>
      <c r="G125" s="13">
        <f t="shared" si="0"/>
        <v>0</v>
      </c>
      <c r="H125" s="13">
        <f t="shared" si="1"/>
        <v>0</v>
      </c>
      <c r="I125" s="39"/>
      <c r="J125" s="51" t="s">
        <v>245</v>
      </c>
      <c r="K125" s="51" t="s">
        <v>244</v>
      </c>
      <c r="N125" s="8" t="s">
        <v>244</v>
      </c>
      <c r="O125" s="17"/>
    </row>
    <row r="126" spans="1:15" ht="12.75">
      <c r="A126" s="13">
        <f t="shared" si="2"/>
        <v>125</v>
      </c>
      <c r="B126" s="13">
        <v>2</v>
      </c>
      <c r="C126" s="13">
        <v>0</v>
      </c>
      <c r="D126" s="14" t="s">
        <v>13</v>
      </c>
      <c r="E126" s="13">
        <v>12</v>
      </c>
      <c r="F126" s="14" t="s">
        <v>1</v>
      </c>
      <c r="G126" s="13">
        <f t="shared" si="0"/>
        <v>0</v>
      </c>
      <c r="H126" s="13">
        <f t="shared" si="1"/>
        <v>0</v>
      </c>
      <c r="I126" s="39"/>
      <c r="J126" s="51" t="s">
        <v>246</v>
      </c>
      <c r="K126" s="51" t="s">
        <v>244</v>
      </c>
      <c r="N126" s="8" t="s">
        <v>244</v>
      </c>
      <c r="O126" s="17"/>
    </row>
    <row r="127" spans="1:15" ht="63.75" customHeight="1">
      <c r="A127" s="13">
        <f t="shared" si="2"/>
        <v>126</v>
      </c>
      <c r="B127" s="13">
        <v>2</v>
      </c>
      <c r="C127" s="13">
        <v>0</v>
      </c>
      <c r="D127" s="14" t="s">
        <v>15</v>
      </c>
      <c r="E127" s="14" t="s">
        <v>1</v>
      </c>
      <c r="F127" s="14" t="s">
        <v>1</v>
      </c>
      <c r="G127" s="13">
        <f t="shared" si="0"/>
        <v>0</v>
      </c>
      <c r="H127" s="13">
        <f t="shared" si="1"/>
        <v>0</v>
      </c>
      <c r="I127" s="15" t="s">
        <v>247</v>
      </c>
      <c r="J127" s="2" t="s">
        <v>248</v>
      </c>
      <c r="K127" s="2" t="s">
        <v>249</v>
      </c>
      <c r="L127" s="2"/>
      <c r="M127" s="2"/>
      <c r="N127" s="52" t="s">
        <v>250</v>
      </c>
      <c r="O127" s="17"/>
    </row>
    <row r="128" spans="1:15" ht="12.75">
      <c r="A128" s="13">
        <f t="shared" si="2"/>
        <v>127</v>
      </c>
      <c r="B128" s="13">
        <v>2</v>
      </c>
      <c r="C128" s="13">
        <v>0</v>
      </c>
      <c r="D128" s="14" t="s">
        <v>15</v>
      </c>
      <c r="E128" s="14" t="s">
        <v>4</v>
      </c>
      <c r="F128" s="14" t="s">
        <v>1</v>
      </c>
      <c r="G128" s="13">
        <f t="shared" si="0"/>
        <v>0</v>
      </c>
      <c r="H128" s="13">
        <f t="shared" si="1"/>
        <v>0</v>
      </c>
      <c r="I128" s="15"/>
      <c r="J128" s="2" t="s">
        <v>251</v>
      </c>
      <c r="K128" s="2" t="s">
        <v>252</v>
      </c>
      <c r="L128" s="2"/>
      <c r="M128" s="2"/>
      <c r="N128" s="20" t="s">
        <v>253</v>
      </c>
      <c r="O128" s="17"/>
    </row>
    <row r="129" spans="1:15" ht="63.75">
      <c r="A129" s="13">
        <f t="shared" si="2"/>
        <v>128</v>
      </c>
      <c r="B129" s="13">
        <v>2</v>
      </c>
      <c r="C129" s="13">
        <v>0</v>
      </c>
      <c r="D129" s="14" t="s">
        <v>15</v>
      </c>
      <c r="E129" s="14" t="s">
        <v>6</v>
      </c>
      <c r="F129" s="14" t="s">
        <v>1</v>
      </c>
      <c r="G129" s="13">
        <f t="shared" si="0"/>
        <v>0</v>
      </c>
      <c r="H129" s="13">
        <f t="shared" si="1"/>
        <v>0</v>
      </c>
      <c r="I129" s="15"/>
      <c r="J129" s="2" t="s">
        <v>254</v>
      </c>
      <c r="K129" s="3" t="s">
        <v>255</v>
      </c>
      <c r="L129" s="2"/>
      <c r="M129" s="2"/>
      <c r="N129" s="20" t="s">
        <v>256</v>
      </c>
      <c r="O129" s="17"/>
    </row>
    <row r="130" spans="1:15" ht="51">
      <c r="A130" s="13">
        <f t="shared" si="2"/>
        <v>129</v>
      </c>
      <c r="B130" s="13">
        <v>2</v>
      </c>
      <c r="C130" s="13">
        <v>0</v>
      </c>
      <c r="D130" s="14" t="s">
        <v>15</v>
      </c>
      <c r="E130" s="14" t="s">
        <v>0</v>
      </c>
      <c r="F130" s="14" t="s">
        <v>1</v>
      </c>
      <c r="G130" s="13">
        <f t="shared" si="0"/>
        <v>0</v>
      </c>
      <c r="H130" s="13">
        <f t="shared" si="1"/>
        <v>0</v>
      </c>
      <c r="I130" s="15"/>
      <c r="J130" s="2" t="s">
        <v>257</v>
      </c>
      <c r="K130" s="3" t="s">
        <v>258</v>
      </c>
      <c r="L130" s="2"/>
      <c r="M130" s="2"/>
      <c r="N130" s="20" t="s">
        <v>259</v>
      </c>
      <c r="O130" s="17"/>
    </row>
    <row r="131" spans="1:15" ht="89.25" customHeight="1">
      <c r="A131" s="13">
        <f t="shared" si="2"/>
        <v>130</v>
      </c>
      <c r="B131" s="13">
        <v>2</v>
      </c>
      <c r="C131" s="13">
        <v>0</v>
      </c>
      <c r="D131" s="14" t="s">
        <v>17</v>
      </c>
      <c r="E131" s="14" t="s">
        <v>1</v>
      </c>
      <c r="F131" s="14" t="s">
        <v>1</v>
      </c>
      <c r="G131" s="13">
        <f t="shared" si="0"/>
        <v>0</v>
      </c>
      <c r="H131" s="13">
        <f t="shared" si="1"/>
        <v>0</v>
      </c>
      <c r="I131" s="15" t="s">
        <v>260</v>
      </c>
      <c r="J131" s="2" t="s">
        <v>261</v>
      </c>
      <c r="K131" s="2" t="s">
        <v>262</v>
      </c>
      <c r="L131" s="19"/>
      <c r="M131" s="19"/>
      <c r="N131" s="38" t="s">
        <v>263</v>
      </c>
      <c r="O131" s="17"/>
    </row>
    <row r="132" spans="1:15" ht="51">
      <c r="A132" s="13">
        <f t="shared" si="2"/>
        <v>131</v>
      </c>
      <c r="B132" s="13">
        <v>2</v>
      </c>
      <c r="C132" s="13">
        <v>0</v>
      </c>
      <c r="D132" s="14" t="s">
        <v>17</v>
      </c>
      <c r="E132" s="14" t="s">
        <v>4</v>
      </c>
      <c r="F132" s="14" t="s">
        <v>1</v>
      </c>
      <c r="G132" s="13">
        <f t="shared" si="0"/>
        <v>0</v>
      </c>
      <c r="H132" s="13">
        <f t="shared" si="1"/>
        <v>0</v>
      </c>
      <c r="I132" s="15"/>
      <c r="J132" s="2" t="s">
        <v>264</v>
      </c>
      <c r="K132" s="2" t="s">
        <v>265</v>
      </c>
      <c r="L132" s="53"/>
      <c r="M132" s="53"/>
      <c r="N132" s="38" t="s">
        <v>266</v>
      </c>
      <c r="O132" s="17"/>
    </row>
    <row r="133" spans="1:15" ht="25.5" customHeight="1">
      <c r="A133" s="13">
        <f t="shared" si="2"/>
        <v>132</v>
      </c>
      <c r="B133" s="13">
        <v>2</v>
      </c>
      <c r="C133" s="13">
        <v>0</v>
      </c>
      <c r="D133" s="13">
        <v>10</v>
      </c>
      <c r="E133" s="14" t="s">
        <v>1</v>
      </c>
      <c r="F133" s="14" t="s">
        <v>1</v>
      </c>
      <c r="G133" s="13">
        <f t="shared" si="0"/>
        <v>0</v>
      </c>
      <c r="H133" s="13">
        <f t="shared" si="1"/>
        <v>0</v>
      </c>
      <c r="I133" s="15" t="s">
        <v>267</v>
      </c>
      <c r="J133" s="54" t="s">
        <v>268</v>
      </c>
      <c r="K133" s="54" t="s">
        <v>269</v>
      </c>
      <c r="L133" s="55"/>
      <c r="M133" s="55"/>
      <c r="N133" s="44" t="s">
        <v>270</v>
      </c>
      <c r="O133" s="17"/>
    </row>
    <row r="134" spans="1:15" ht="38.25">
      <c r="A134" s="13">
        <f t="shared" si="2"/>
        <v>133</v>
      </c>
      <c r="B134" s="13">
        <v>2</v>
      </c>
      <c r="C134" s="13">
        <v>0</v>
      </c>
      <c r="D134" s="13">
        <v>10</v>
      </c>
      <c r="E134" s="14" t="s">
        <v>4</v>
      </c>
      <c r="F134" s="14" t="s">
        <v>1</v>
      </c>
      <c r="G134" s="13">
        <f t="shared" si="0"/>
        <v>0</v>
      </c>
      <c r="H134" s="13">
        <f t="shared" si="1"/>
        <v>0</v>
      </c>
      <c r="I134" s="15"/>
      <c r="J134" s="54" t="s">
        <v>271</v>
      </c>
      <c r="K134" s="54" t="s">
        <v>272</v>
      </c>
      <c r="L134" s="56"/>
      <c r="M134" s="56"/>
      <c r="N134" s="44" t="s">
        <v>273</v>
      </c>
      <c r="O134" s="17"/>
    </row>
    <row r="135" spans="1:15" ht="63.75">
      <c r="A135" s="13">
        <f t="shared" si="2"/>
        <v>134</v>
      </c>
      <c r="B135" s="13">
        <v>2</v>
      </c>
      <c r="C135" s="13">
        <v>0</v>
      </c>
      <c r="D135" s="13">
        <v>10</v>
      </c>
      <c r="E135" s="14" t="s">
        <v>6</v>
      </c>
      <c r="F135" s="14" t="s">
        <v>1</v>
      </c>
      <c r="G135" s="13">
        <f t="shared" si="0"/>
        <v>0</v>
      </c>
      <c r="H135" s="13">
        <f t="shared" si="1"/>
        <v>0</v>
      </c>
      <c r="I135" s="15"/>
      <c r="J135" s="2" t="s">
        <v>274</v>
      </c>
      <c r="K135" s="2" t="s">
        <v>275</v>
      </c>
      <c r="L135" s="57"/>
      <c r="M135" s="57"/>
      <c r="N135" s="38" t="s">
        <v>276</v>
      </c>
      <c r="O135" s="58"/>
    </row>
    <row r="136" spans="1:15" ht="25.5">
      <c r="A136" s="13">
        <f t="shared" si="2"/>
        <v>135</v>
      </c>
      <c r="B136" s="13">
        <v>2</v>
      </c>
      <c r="C136" s="13">
        <v>0</v>
      </c>
      <c r="D136" s="13">
        <v>10</v>
      </c>
      <c r="E136" s="14" t="s">
        <v>0</v>
      </c>
      <c r="F136" s="14" t="s">
        <v>1</v>
      </c>
      <c r="G136" s="13">
        <f t="shared" si="0"/>
        <v>0</v>
      </c>
      <c r="H136" s="13">
        <f t="shared" si="1"/>
        <v>0</v>
      </c>
      <c r="I136" s="15"/>
      <c r="J136" s="3" t="s">
        <v>277</v>
      </c>
      <c r="K136" s="3" t="s">
        <v>278</v>
      </c>
      <c r="L136" s="17"/>
      <c r="M136" s="17"/>
      <c r="N136" s="38" t="s">
        <v>279</v>
      </c>
      <c r="O136" s="17"/>
    </row>
    <row r="137" spans="1:15" ht="25.5">
      <c r="A137" s="13">
        <f t="shared" si="2"/>
        <v>136</v>
      </c>
      <c r="B137" s="13">
        <v>2</v>
      </c>
      <c r="C137" s="13">
        <v>0</v>
      </c>
      <c r="D137" s="13">
        <v>10</v>
      </c>
      <c r="E137" s="14" t="s">
        <v>9</v>
      </c>
      <c r="F137" s="14" t="s">
        <v>1</v>
      </c>
      <c r="G137" s="13">
        <f t="shared" si="0"/>
        <v>0</v>
      </c>
      <c r="H137" s="13">
        <f t="shared" si="1"/>
        <v>0</v>
      </c>
      <c r="I137" s="15"/>
      <c r="J137" s="3" t="s">
        <v>277</v>
      </c>
      <c r="K137" s="3" t="s">
        <v>280</v>
      </c>
      <c r="L137" s="20"/>
      <c r="M137" s="20"/>
      <c r="N137" s="38" t="s">
        <v>281</v>
      </c>
      <c r="O137" s="17"/>
    </row>
    <row r="138" spans="1:15" ht="38.25">
      <c r="A138" s="13">
        <f t="shared" si="2"/>
        <v>137</v>
      </c>
      <c r="B138" s="13">
        <v>2</v>
      </c>
      <c r="C138" s="13">
        <v>0</v>
      </c>
      <c r="D138" s="13">
        <v>10</v>
      </c>
      <c r="E138" s="14" t="s">
        <v>11</v>
      </c>
      <c r="F138" s="14" t="s">
        <v>1</v>
      </c>
      <c r="G138" s="13">
        <f t="shared" si="0"/>
        <v>0</v>
      </c>
      <c r="H138" s="13">
        <f t="shared" si="1"/>
        <v>0</v>
      </c>
      <c r="I138" s="15"/>
      <c r="J138" s="3" t="s">
        <v>277</v>
      </c>
      <c r="K138" s="3" t="s">
        <v>282</v>
      </c>
      <c r="L138" s="20"/>
      <c r="M138" s="20"/>
      <c r="N138" s="17" t="s">
        <v>283</v>
      </c>
      <c r="O138" s="17"/>
    </row>
    <row r="139" spans="1:15" ht="63.75">
      <c r="A139" s="13">
        <f t="shared" si="2"/>
        <v>138</v>
      </c>
      <c r="B139" s="13">
        <v>2</v>
      </c>
      <c r="C139" s="13">
        <v>0</v>
      </c>
      <c r="D139" s="13">
        <v>10</v>
      </c>
      <c r="E139" s="14" t="s">
        <v>13</v>
      </c>
      <c r="F139" s="14" t="s">
        <v>1</v>
      </c>
      <c r="G139" s="13">
        <f t="shared" si="0"/>
        <v>0</v>
      </c>
      <c r="H139" s="13">
        <f t="shared" si="1"/>
        <v>0</v>
      </c>
      <c r="I139" s="15"/>
      <c r="J139" s="3" t="s">
        <v>277</v>
      </c>
      <c r="K139" s="3" t="s">
        <v>284</v>
      </c>
      <c r="L139" s="20"/>
      <c r="M139" s="20"/>
      <c r="N139" s="20" t="s">
        <v>285</v>
      </c>
      <c r="O139" s="17"/>
    </row>
    <row r="140" spans="1:15" ht="51">
      <c r="A140" s="13">
        <f t="shared" si="2"/>
        <v>139</v>
      </c>
      <c r="B140" s="13">
        <v>2</v>
      </c>
      <c r="C140" s="13">
        <v>0</v>
      </c>
      <c r="D140" s="13">
        <v>10</v>
      </c>
      <c r="E140" s="14" t="s">
        <v>15</v>
      </c>
      <c r="F140" s="14" t="s">
        <v>1</v>
      </c>
      <c r="G140" s="13">
        <f t="shared" si="0"/>
        <v>0</v>
      </c>
      <c r="H140" s="13">
        <f t="shared" si="1"/>
        <v>0</v>
      </c>
      <c r="I140" s="15"/>
      <c r="J140" s="3" t="s">
        <v>277</v>
      </c>
      <c r="K140" s="3" t="s">
        <v>286</v>
      </c>
      <c r="L140" s="20"/>
      <c r="M140" s="20"/>
      <c r="N140" s="20" t="s">
        <v>285</v>
      </c>
      <c r="O140" s="17"/>
    </row>
    <row r="141" spans="1:15" ht="51">
      <c r="A141" s="13">
        <f t="shared" si="2"/>
        <v>140</v>
      </c>
      <c r="B141" s="13">
        <v>2</v>
      </c>
      <c r="C141" s="13">
        <v>0</v>
      </c>
      <c r="D141" s="13">
        <v>10</v>
      </c>
      <c r="E141" s="14" t="s">
        <v>17</v>
      </c>
      <c r="F141" s="14" t="s">
        <v>1</v>
      </c>
      <c r="G141" s="13">
        <f t="shared" si="0"/>
        <v>0</v>
      </c>
      <c r="H141" s="13">
        <f t="shared" si="1"/>
        <v>0</v>
      </c>
      <c r="I141" s="15"/>
      <c r="J141" s="3" t="s">
        <v>277</v>
      </c>
      <c r="K141" s="3" t="s">
        <v>287</v>
      </c>
      <c r="L141" s="17"/>
      <c r="M141" s="17"/>
      <c r="N141" s="20" t="s">
        <v>285</v>
      </c>
      <c r="O141" s="17"/>
    </row>
    <row r="142" spans="1:15" s="6" customFormat="1" ht="51">
      <c r="A142" s="13">
        <f t="shared" si="2"/>
        <v>141</v>
      </c>
      <c r="B142" s="13">
        <v>2</v>
      </c>
      <c r="C142" s="13">
        <v>0</v>
      </c>
      <c r="D142" s="13">
        <v>10</v>
      </c>
      <c r="E142" s="14" t="s">
        <v>19</v>
      </c>
      <c r="F142" s="14" t="s">
        <v>1</v>
      </c>
      <c r="G142" s="13">
        <f t="shared" si="0"/>
        <v>0</v>
      </c>
      <c r="H142" s="13">
        <f t="shared" si="1"/>
        <v>0</v>
      </c>
      <c r="I142" s="15"/>
      <c r="J142" s="3" t="s">
        <v>277</v>
      </c>
      <c r="K142" s="7" t="s">
        <v>288</v>
      </c>
      <c r="N142" s="20" t="s">
        <v>285</v>
      </c>
      <c r="O142" s="17"/>
    </row>
    <row r="143" spans="1:15" ht="25.5" customHeight="1">
      <c r="A143" s="13">
        <f t="shared" si="2"/>
        <v>142</v>
      </c>
      <c r="B143" s="13">
        <v>2</v>
      </c>
      <c r="C143" s="13">
        <v>0</v>
      </c>
      <c r="D143" s="13">
        <v>11</v>
      </c>
      <c r="E143" s="14" t="s">
        <v>1</v>
      </c>
      <c r="F143" s="14" t="s">
        <v>1</v>
      </c>
      <c r="G143" s="13">
        <f t="shared" si="0"/>
        <v>0</v>
      </c>
      <c r="H143" s="13">
        <f t="shared" si="1"/>
        <v>0</v>
      </c>
      <c r="I143" s="15" t="s">
        <v>289</v>
      </c>
      <c r="J143" s="3" t="s">
        <v>290</v>
      </c>
      <c r="K143" s="3" t="s">
        <v>291</v>
      </c>
      <c r="L143" s="20"/>
      <c r="M143" s="20"/>
      <c r="N143" s="17" t="s">
        <v>285</v>
      </c>
      <c r="O143" s="17"/>
    </row>
    <row r="144" spans="1:15" ht="12.75">
      <c r="A144" s="13">
        <f t="shared" si="2"/>
        <v>143</v>
      </c>
      <c r="B144" s="13">
        <v>2</v>
      </c>
      <c r="C144" s="13">
        <v>0</v>
      </c>
      <c r="D144" s="13">
        <v>11</v>
      </c>
      <c r="E144" s="14" t="s">
        <v>4</v>
      </c>
      <c r="F144" s="14" t="s">
        <v>1</v>
      </c>
      <c r="G144" s="13">
        <f t="shared" si="0"/>
        <v>0</v>
      </c>
      <c r="H144" s="13">
        <f t="shared" si="1"/>
        <v>0</v>
      </c>
      <c r="I144" s="15"/>
      <c r="J144" s="3" t="s">
        <v>290</v>
      </c>
      <c r="K144" s="3" t="s">
        <v>292</v>
      </c>
      <c r="L144" s="17"/>
      <c r="M144" s="17"/>
      <c r="N144" s="17" t="s">
        <v>285</v>
      </c>
      <c r="O144" s="17"/>
    </row>
    <row r="145" spans="1:15" ht="25.5">
      <c r="A145" s="13">
        <f t="shared" si="2"/>
        <v>144</v>
      </c>
      <c r="B145" s="13">
        <v>2</v>
      </c>
      <c r="C145" s="13">
        <v>0</v>
      </c>
      <c r="D145" s="13">
        <v>11</v>
      </c>
      <c r="E145" s="14" t="s">
        <v>6</v>
      </c>
      <c r="F145" s="14" t="s">
        <v>1</v>
      </c>
      <c r="G145" s="13">
        <f t="shared" si="0"/>
        <v>0</v>
      </c>
      <c r="H145" s="13">
        <f t="shared" si="1"/>
        <v>0</v>
      </c>
      <c r="I145" s="15"/>
      <c r="J145" s="3" t="s">
        <v>290</v>
      </c>
      <c r="K145" s="3" t="s">
        <v>293</v>
      </c>
      <c r="L145" s="59"/>
      <c r="M145" s="59"/>
      <c r="N145" s="17" t="s">
        <v>294</v>
      </c>
      <c r="O145" s="17"/>
    </row>
  </sheetData>
  <sheetProtection selectLockedCells="1" selectUnlockedCells="1"/>
  <mergeCells count="18">
    <mergeCell ref="I2:I6"/>
    <mergeCell ref="J2:J3"/>
    <mergeCell ref="J4:J5"/>
    <mergeCell ref="I8:I60"/>
    <mergeCell ref="J8:J26"/>
    <mergeCell ref="J31:J38"/>
    <mergeCell ref="J39:J46"/>
    <mergeCell ref="J47:J54"/>
    <mergeCell ref="I61:I105"/>
    <mergeCell ref="J61:J68"/>
    <mergeCell ref="J69:J76"/>
    <mergeCell ref="I106:I109"/>
    <mergeCell ref="I110:I114"/>
    <mergeCell ref="I115:I126"/>
    <mergeCell ref="I127:I130"/>
    <mergeCell ref="I131:I132"/>
    <mergeCell ref="I133:I142"/>
    <mergeCell ref="I143:I145"/>
  </mergeCells>
  <conditionalFormatting sqref="O2:O145">
    <cfRule type="cellIs" priority="1" dxfId="0" operator="equal" stopIfTrue="1">
      <formula>"SI"</formula>
    </cfRule>
    <cfRule type="cellIs" priority="2" dxfId="1" operator="equal" stopIfTrue="1">
      <formula>"NO"</formula>
    </cfRule>
    <cfRule type="cellIs" priority="3" dxfId="2" operator="equal" stopIfTrue="1">
      <formula>""</formula>
    </cfRule>
  </conditionalFormatting>
  <dataValidations count="1">
    <dataValidation allowBlank="1" showErrorMessage="1" sqref="L104:M104 L108:M108">
      <formula1>0</formula1>
      <formula2>0</formula2>
    </dataValidation>
  </dataValidations>
  <printOptions/>
  <pageMargins left="0.1840277777777778" right="0.2125" top="0.6798611111111111" bottom="0.7201388888888889" header="0.5118055555555555" footer="0.5118055555555555"/>
  <pageSetup horizontalDpi="300" verticalDpi="300" orientation="portrait" paperSize="9" scale="47"/>
  <rowBreaks count="2" manualBreakCount="2">
    <brk id="105" max="255" man="1"/>
    <brk id="13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45"/>
  <sheetViews>
    <sheetView tabSelected="1" view="pageBreakPreview" zoomScaleSheetLayoutView="100" workbookViewId="0" topLeftCell="A1">
      <pane ySplit="1" topLeftCell="A2" activePane="bottomLeft" state="frozen"/>
      <selection pane="topLeft" activeCell="A1" sqref="A1"/>
      <selection pane="bottomLeft" activeCell="B110" sqref="B110:D112"/>
    </sheetView>
  </sheetViews>
  <sheetFormatPr defaultColWidth="8.00390625" defaultRowHeight="12.75"/>
  <cols>
    <col min="1" max="1" width="20.7109375" style="6" customWidth="1"/>
    <col min="2" max="2" width="62.00390625" style="7" customWidth="1"/>
    <col min="3" max="3" width="44.140625" style="7" customWidth="1"/>
    <col min="4" max="4" width="13.8515625" style="8" customWidth="1"/>
    <col min="5" max="5" width="22.140625" style="8" customWidth="1"/>
    <col min="6" max="6" width="32.7109375" style="8" customWidth="1"/>
    <col min="7" max="16384" width="9.140625" style="6" customWidth="1"/>
  </cols>
  <sheetData>
    <row r="1" spans="1:6" ht="47.25">
      <c r="A1" s="11" t="s">
        <v>121</v>
      </c>
      <c r="B1" s="11" t="s">
        <v>122</v>
      </c>
      <c r="C1" s="11" t="s">
        <v>123</v>
      </c>
      <c r="D1" s="12" t="s">
        <v>124</v>
      </c>
      <c r="E1" s="12" t="s">
        <v>125</v>
      </c>
      <c r="F1" s="12" t="s">
        <v>126</v>
      </c>
    </row>
    <row r="2" spans="1:6" ht="25.5" customHeight="1">
      <c r="A2" s="60" t="s">
        <v>128</v>
      </c>
      <c r="B2" s="2" t="s">
        <v>129</v>
      </c>
      <c r="C2" s="3" t="s">
        <v>130</v>
      </c>
      <c r="D2" s="16"/>
      <c r="E2" s="16"/>
      <c r="F2" s="17" t="s">
        <v>295</v>
      </c>
    </row>
    <row r="3" spans="1:6" ht="12.75">
      <c r="A3" s="60"/>
      <c r="B3" s="2"/>
      <c r="C3" s="3" t="s">
        <v>132</v>
      </c>
      <c r="D3" s="18"/>
      <c r="E3" s="18"/>
      <c r="F3" s="17" t="s">
        <v>133</v>
      </c>
    </row>
    <row r="4" spans="1:6" ht="25.5" customHeight="1">
      <c r="A4" s="60"/>
      <c r="B4" s="2" t="s">
        <v>134</v>
      </c>
      <c r="C4" s="3" t="s">
        <v>135</v>
      </c>
      <c r="D4" s="18"/>
      <c r="E4" s="18"/>
      <c r="F4" s="61" t="s">
        <v>136</v>
      </c>
    </row>
    <row r="5" spans="1:6" ht="12.75">
      <c r="A5" s="60"/>
      <c r="B5" s="2"/>
      <c r="C5" s="3" t="s">
        <v>137</v>
      </c>
      <c r="D5" s="18"/>
      <c r="E5" s="18"/>
      <c r="F5" s="61" t="s">
        <v>296</v>
      </c>
    </row>
    <row r="6" spans="1:6" ht="12.75">
      <c r="A6" s="60"/>
      <c r="B6" s="2" t="s">
        <v>139</v>
      </c>
      <c r="C6" s="3" t="s">
        <v>140</v>
      </c>
      <c r="D6" s="18"/>
      <c r="E6" s="18"/>
      <c r="F6" s="61" t="s">
        <v>297</v>
      </c>
    </row>
    <row r="7" spans="1:6" ht="60.75">
      <c r="A7" s="62" t="s">
        <v>142</v>
      </c>
      <c r="B7" s="2" t="s">
        <v>143</v>
      </c>
      <c r="C7" s="3" t="s">
        <v>109</v>
      </c>
      <c r="D7" s="27"/>
      <c r="E7" s="27"/>
      <c r="F7" s="2" t="s">
        <v>144</v>
      </c>
    </row>
    <row r="8" spans="1:6" ht="38.25" customHeight="1">
      <c r="A8" s="63" t="s">
        <v>145</v>
      </c>
      <c r="B8" s="2" t="s">
        <v>146</v>
      </c>
      <c r="C8" s="3" t="s">
        <v>147</v>
      </c>
      <c r="D8" s="28"/>
      <c r="E8" s="28"/>
      <c r="F8" s="2" t="s">
        <v>148</v>
      </c>
    </row>
    <row r="9" spans="1:6" ht="38.25">
      <c r="A9" s="63"/>
      <c r="B9" s="2"/>
      <c r="C9" s="3" t="s">
        <v>149</v>
      </c>
      <c r="D9" s="28"/>
      <c r="E9" s="28"/>
      <c r="F9" s="2" t="s">
        <v>148</v>
      </c>
    </row>
    <row r="10" spans="1:6" ht="38.25">
      <c r="A10" s="63"/>
      <c r="B10" s="2"/>
      <c r="C10" s="3" t="s">
        <v>150</v>
      </c>
      <c r="D10" s="29"/>
      <c r="E10" s="28"/>
      <c r="F10" s="2" t="s">
        <v>148</v>
      </c>
    </row>
    <row r="11" spans="1:6" ht="38.25">
      <c r="A11" s="63"/>
      <c r="B11" s="2"/>
      <c r="C11" s="3" t="s">
        <v>151</v>
      </c>
      <c r="D11" s="28"/>
      <c r="E11" s="28"/>
      <c r="F11" s="2" t="s">
        <v>148</v>
      </c>
    </row>
    <row r="12" spans="1:6" ht="38.25">
      <c r="A12" s="63"/>
      <c r="B12" s="2"/>
      <c r="C12" s="3" t="s">
        <v>152</v>
      </c>
      <c r="D12" s="28"/>
      <c r="E12" s="28"/>
      <c r="F12" s="2" t="s">
        <v>148</v>
      </c>
    </row>
    <row r="13" spans="1:6" ht="12.75">
      <c r="A13" s="63"/>
      <c r="B13" s="2"/>
      <c r="C13" s="3" t="s">
        <v>153</v>
      </c>
      <c r="D13" s="29"/>
      <c r="E13" s="29"/>
      <c r="F13" s="30"/>
    </row>
    <row r="14" spans="1:6" ht="38.25">
      <c r="A14" s="63"/>
      <c r="B14" s="2"/>
      <c r="C14" s="3" t="s">
        <v>154</v>
      </c>
      <c r="D14" s="28"/>
      <c r="E14" s="28"/>
      <c r="F14" s="2" t="s">
        <v>148</v>
      </c>
    </row>
    <row r="15" spans="1:6" ht="38.25">
      <c r="A15" s="63"/>
      <c r="B15" s="2"/>
      <c r="C15" s="3" t="s">
        <v>155</v>
      </c>
      <c r="D15" s="28"/>
      <c r="E15" s="28"/>
      <c r="F15" s="2" t="s">
        <v>148</v>
      </c>
    </row>
    <row r="16" spans="1:6" ht="38.25">
      <c r="A16" s="63"/>
      <c r="B16" s="2"/>
      <c r="C16" s="3" t="s">
        <v>156</v>
      </c>
      <c r="D16" s="28"/>
      <c r="E16" s="28"/>
      <c r="F16" s="2" t="s">
        <v>148</v>
      </c>
    </row>
    <row r="17" spans="1:6" ht="38.25">
      <c r="A17" s="63"/>
      <c r="B17" s="2"/>
      <c r="C17" s="3" t="s">
        <v>157</v>
      </c>
      <c r="D17" s="28"/>
      <c r="E17" s="28"/>
      <c r="F17" s="2" t="s">
        <v>148</v>
      </c>
    </row>
    <row r="18" spans="1:6" ht="38.25">
      <c r="A18" s="63"/>
      <c r="B18" s="2"/>
      <c r="C18" s="3" t="s">
        <v>158</v>
      </c>
      <c r="D18" s="28"/>
      <c r="E18" s="28"/>
      <c r="F18" s="2" t="s">
        <v>148</v>
      </c>
    </row>
    <row r="19" spans="1:6" ht="38.25">
      <c r="A19" s="63"/>
      <c r="B19" s="2"/>
      <c r="C19" s="3" t="s">
        <v>159</v>
      </c>
      <c r="D19" s="29"/>
      <c r="E19" s="31"/>
      <c r="F19" s="2" t="s">
        <v>148</v>
      </c>
    </row>
    <row r="20" spans="1:6" ht="38.25">
      <c r="A20" s="63"/>
      <c r="B20" s="2"/>
      <c r="C20" s="3" t="s">
        <v>160</v>
      </c>
      <c r="D20" s="29"/>
      <c r="E20" s="28"/>
      <c r="F20" s="2" t="s">
        <v>148</v>
      </c>
    </row>
    <row r="21" spans="1:6" ht="38.25">
      <c r="A21" s="63"/>
      <c r="B21" s="2"/>
      <c r="C21" s="3" t="s">
        <v>161</v>
      </c>
      <c r="D21" s="28"/>
      <c r="E21" s="28"/>
      <c r="F21" s="2" t="s">
        <v>148</v>
      </c>
    </row>
    <row r="22" spans="1:6" ht="38.25">
      <c r="A22" s="63"/>
      <c r="B22" s="2"/>
      <c r="C22" s="3" t="s">
        <v>162</v>
      </c>
      <c r="D22" s="32"/>
      <c r="E22" s="32"/>
      <c r="F22" s="2" t="s">
        <v>148</v>
      </c>
    </row>
    <row r="23" spans="1:6" ht="38.25">
      <c r="A23" s="63"/>
      <c r="B23" s="2"/>
      <c r="C23" s="3" t="s">
        <v>163</v>
      </c>
      <c r="D23" s="28"/>
      <c r="E23" s="28"/>
      <c r="F23" s="2" t="s">
        <v>148</v>
      </c>
    </row>
    <row r="24" spans="1:6" ht="38.25">
      <c r="A24" s="63"/>
      <c r="B24" s="2"/>
      <c r="C24" s="3" t="s">
        <v>164</v>
      </c>
      <c r="D24" s="33"/>
      <c r="E24" s="33"/>
      <c r="F24" s="2" t="s">
        <v>148</v>
      </c>
    </row>
    <row r="25" spans="1:6" ht="38.25">
      <c r="A25" s="63"/>
      <c r="B25" s="2"/>
      <c r="C25" s="3" t="s">
        <v>165</v>
      </c>
      <c r="D25" s="33"/>
      <c r="E25" s="33"/>
      <c r="F25" s="2" t="s">
        <v>148</v>
      </c>
    </row>
    <row r="26" spans="1:6" ht="38.25">
      <c r="A26" s="63"/>
      <c r="B26" s="2"/>
      <c r="C26" s="3" t="s">
        <v>166</v>
      </c>
      <c r="D26" s="32"/>
      <c r="E26" s="32"/>
      <c r="F26" s="2" t="s">
        <v>148</v>
      </c>
    </row>
    <row r="27" spans="1:6" ht="27" customHeight="1">
      <c r="A27" s="64" t="s">
        <v>145</v>
      </c>
      <c r="B27" s="2" t="s">
        <v>167</v>
      </c>
      <c r="C27" s="3" t="s">
        <v>168</v>
      </c>
      <c r="D27" s="16"/>
      <c r="E27" s="16"/>
      <c r="F27" s="20" t="s">
        <v>169</v>
      </c>
    </row>
    <row r="28" spans="1:6" ht="25.5">
      <c r="A28" s="64"/>
      <c r="B28" s="2" t="s">
        <v>170</v>
      </c>
      <c r="C28" s="3" t="s">
        <v>171</v>
      </c>
      <c r="D28" s="19"/>
      <c r="E28" s="19"/>
      <c r="F28" s="20" t="s">
        <v>169</v>
      </c>
    </row>
    <row r="29" spans="1:6" ht="25.5">
      <c r="A29" s="64"/>
      <c r="B29" s="2" t="s">
        <v>172</v>
      </c>
      <c r="C29" s="3" t="s">
        <v>173</v>
      </c>
      <c r="D29" s="19"/>
      <c r="E29" s="19"/>
      <c r="F29" s="17" t="s">
        <v>174</v>
      </c>
    </row>
    <row r="30" spans="1:6" ht="25.5">
      <c r="A30" s="64"/>
      <c r="B30" s="2" t="s">
        <v>175</v>
      </c>
      <c r="C30" s="3" t="s">
        <v>131</v>
      </c>
      <c r="D30" s="19"/>
      <c r="E30" s="19"/>
      <c r="F30" s="17" t="s">
        <v>131</v>
      </c>
    </row>
    <row r="31" spans="1:6" ht="27" customHeight="1">
      <c r="A31" s="64" t="s">
        <v>145</v>
      </c>
      <c r="B31" s="2" t="s">
        <v>176</v>
      </c>
      <c r="C31" s="3" t="s">
        <v>3</v>
      </c>
      <c r="D31" s="34"/>
      <c r="E31" s="34"/>
      <c r="F31" s="2" t="s">
        <v>144</v>
      </c>
    </row>
    <row r="32" spans="1:6" ht="25.5">
      <c r="A32" s="64"/>
      <c r="B32" s="2"/>
      <c r="C32" s="3" t="s">
        <v>5</v>
      </c>
      <c r="D32" s="34"/>
      <c r="E32" s="34"/>
      <c r="F32" s="2" t="s">
        <v>144</v>
      </c>
    </row>
    <row r="33" spans="1:6" ht="12.75">
      <c r="A33" s="64"/>
      <c r="B33" s="2"/>
      <c r="C33" s="3" t="s">
        <v>7</v>
      </c>
      <c r="D33" s="35"/>
      <c r="E33" s="36"/>
      <c r="F33" s="36"/>
    </row>
    <row r="34" spans="1:6" ht="25.5">
      <c r="A34" s="64"/>
      <c r="B34" s="2"/>
      <c r="C34" s="3" t="s">
        <v>8</v>
      </c>
      <c r="D34" s="34"/>
      <c r="E34" s="34"/>
      <c r="F34" s="2" t="s">
        <v>144</v>
      </c>
    </row>
    <row r="35" spans="1:6" ht="25.5">
      <c r="A35" s="64"/>
      <c r="B35" s="2"/>
      <c r="C35" s="3" t="s">
        <v>10</v>
      </c>
      <c r="D35" s="34"/>
      <c r="E35" s="34"/>
      <c r="F35" s="2" t="s">
        <v>144</v>
      </c>
    </row>
    <row r="36" spans="1:6" ht="25.5">
      <c r="A36" s="64"/>
      <c r="B36" s="2"/>
      <c r="C36" s="3" t="s">
        <v>12</v>
      </c>
      <c r="D36" s="34"/>
      <c r="E36" s="34"/>
      <c r="F36" s="2" t="s">
        <v>144</v>
      </c>
    </row>
    <row r="37" spans="1:6" ht="25.5">
      <c r="A37" s="64"/>
      <c r="B37" s="2"/>
      <c r="C37" s="3" t="s">
        <v>14</v>
      </c>
      <c r="D37" s="34"/>
      <c r="E37" s="34"/>
      <c r="F37" s="2" t="s">
        <v>144</v>
      </c>
    </row>
    <row r="38" spans="1:6" ht="25.5">
      <c r="A38" s="64"/>
      <c r="B38" s="2"/>
      <c r="C38" s="3" t="s">
        <v>16</v>
      </c>
      <c r="D38" s="34"/>
      <c r="E38" s="34"/>
      <c r="F38" s="2" t="s">
        <v>144</v>
      </c>
    </row>
    <row r="39" spans="1:6" ht="27" customHeight="1">
      <c r="A39" s="64" t="s">
        <v>145</v>
      </c>
      <c r="B39" s="2" t="s">
        <v>177</v>
      </c>
      <c r="C39" s="3" t="s">
        <v>3</v>
      </c>
      <c r="D39" s="34"/>
      <c r="E39" s="34"/>
      <c r="F39" s="2" t="s">
        <v>144</v>
      </c>
    </row>
    <row r="40" spans="1:6" ht="25.5">
      <c r="A40" s="64"/>
      <c r="B40" s="2"/>
      <c r="C40" s="3" t="s">
        <v>5</v>
      </c>
      <c r="D40" s="34"/>
      <c r="E40" s="34"/>
      <c r="F40" s="2" t="s">
        <v>144</v>
      </c>
    </row>
    <row r="41" spans="1:6" ht="25.5">
      <c r="A41" s="64"/>
      <c r="B41" s="2"/>
      <c r="C41" s="3" t="s">
        <v>7</v>
      </c>
      <c r="D41" s="35"/>
      <c r="E41" s="37"/>
      <c r="F41" s="2" t="s">
        <v>144</v>
      </c>
    </row>
    <row r="42" spans="1:6" ht="25.5">
      <c r="A42" s="64"/>
      <c r="B42" s="2"/>
      <c r="C42" s="3" t="s">
        <v>8</v>
      </c>
      <c r="D42" s="34"/>
      <c r="E42" s="34"/>
      <c r="F42" s="2" t="s">
        <v>144</v>
      </c>
    </row>
    <row r="43" spans="1:6" ht="25.5">
      <c r="A43" s="64"/>
      <c r="B43" s="2"/>
      <c r="C43" s="3" t="s">
        <v>10</v>
      </c>
      <c r="D43" s="34"/>
      <c r="E43" s="34"/>
      <c r="F43" s="2" t="s">
        <v>144</v>
      </c>
    </row>
    <row r="44" spans="1:6" ht="25.5">
      <c r="A44" s="64"/>
      <c r="B44" s="2"/>
      <c r="C44" s="3" t="s">
        <v>12</v>
      </c>
      <c r="D44" s="34"/>
      <c r="E44" s="34"/>
      <c r="F44" s="2" t="s">
        <v>144</v>
      </c>
    </row>
    <row r="45" spans="1:6" ht="25.5">
      <c r="A45" s="64"/>
      <c r="B45" s="2"/>
      <c r="C45" s="3" t="s">
        <v>14</v>
      </c>
      <c r="D45" s="34"/>
      <c r="E45" s="34"/>
      <c r="F45" s="2" t="s">
        <v>144</v>
      </c>
    </row>
    <row r="46" spans="1:6" ht="25.5">
      <c r="A46" s="64"/>
      <c r="B46" s="2"/>
      <c r="C46" s="3" t="s">
        <v>16</v>
      </c>
      <c r="D46" s="34"/>
      <c r="E46" s="34"/>
      <c r="F46" s="2" t="s">
        <v>144</v>
      </c>
    </row>
    <row r="47" spans="1:6" ht="27" customHeight="1">
      <c r="A47" s="64" t="s">
        <v>145</v>
      </c>
      <c r="B47" s="2" t="s">
        <v>178</v>
      </c>
      <c r="C47" s="3" t="s">
        <v>3</v>
      </c>
      <c r="D47" s="34"/>
      <c r="E47" s="34"/>
      <c r="F47" s="2" t="s">
        <v>144</v>
      </c>
    </row>
    <row r="48" spans="1:6" ht="25.5">
      <c r="A48" s="64"/>
      <c r="B48" s="2"/>
      <c r="C48" s="3" t="s">
        <v>5</v>
      </c>
      <c r="D48" s="34"/>
      <c r="E48" s="34"/>
      <c r="F48" s="2" t="s">
        <v>144</v>
      </c>
    </row>
    <row r="49" spans="1:6" ht="25.5">
      <c r="A49" s="64"/>
      <c r="B49" s="2"/>
      <c r="C49" s="3" t="s">
        <v>7</v>
      </c>
      <c r="D49" s="35"/>
      <c r="E49" s="37"/>
      <c r="F49" s="2" t="s">
        <v>144</v>
      </c>
    </row>
    <row r="50" spans="1:6" ht="25.5">
      <c r="A50" s="64"/>
      <c r="B50" s="2"/>
      <c r="C50" s="3" t="s">
        <v>8</v>
      </c>
      <c r="D50" s="34"/>
      <c r="E50" s="34"/>
      <c r="F50" s="2" t="s">
        <v>144</v>
      </c>
    </row>
    <row r="51" spans="1:6" ht="25.5">
      <c r="A51" s="64"/>
      <c r="B51" s="2"/>
      <c r="C51" s="3" t="s">
        <v>10</v>
      </c>
      <c r="D51" s="34"/>
      <c r="E51" s="34"/>
      <c r="F51" s="2" t="s">
        <v>144</v>
      </c>
    </row>
    <row r="52" spans="1:6" ht="25.5">
      <c r="A52" s="64"/>
      <c r="B52" s="2"/>
      <c r="C52" s="3" t="s">
        <v>12</v>
      </c>
      <c r="D52" s="34"/>
      <c r="E52" s="34"/>
      <c r="F52" s="2" t="s">
        <v>144</v>
      </c>
    </row>
    <row r="53" spans="1:6" ht="25.5">
      <c r="A53" s="64"/>
      <c r="B53" s="2"/>
      <c r="C53" s="3" t="s">
        <v>14</v>
      </c>
      <c r="D53" s="34"/>
      <c r="E53" s="34"/>
      <c r="F53" s="2" t="s">
        <v>144</v>
      </c>
    </row>
    <row r="54" spans="1:6" ht="25.5">
      <c r="A54" s="64"/>
      <c r="B54" s="2"/>
      <c r="C54" s="3" t="s">
        <v>16</v>
      </c>
      <c r="D54" s="34"/>
      <c r="E54" s="34"/>
      <c r="F54" s="2" t="s">
        <v>144</v>
      </c>
    </row>
    <row r="55" spans="1:6" ht="27" customHeight="1">
      <c r="A55" s="65" t="s">
        <v>145</v>
      </c>
      <c r="B55" s="2" t="s">
        <v>179</v>
      </c>
      <c r="C55" s="3" t="s">
        <v>109</v>
      </c>
      <c r="D55" s="27"/>
      <c r="E55" s="27"/>
      <c r="F55" s="2" t="s">
        <v>144</v>
      </c>
    </row>
    <row r="56" spans="1:6" ht="25.5">
      <c r="A56" s="65"/>
      <c r="B56" s="2" t="s">
        <v>180</v>
      </c>
      <c r="C56" s="3" t="s">
        <v>109</v>
      </c>
      <c r="D56" s="27"/>
      <c r="E56" s="27"/>
      <c r="F56" s="2" t="s">
        <v>144</v>
      </c>
    </row>
    <row r="57" spans="1:6" ht="25.5">
      <c r="A57" s="65"/>
      <c r="B57" s="2" t="s">
        <v>181</v>
      </c>
      <c r="C57" s="3" t="s">
        <v>109</v>
      </c>
      <c r="D57" s="27"/>
      <c r="E57" s="27"/>
      <c r="F57" s="2" t="s">
        <v>144</v>
      </c>
    </row>
    <row r="58" spans="1:6" ht="25.5">
      <c r="A58" s="65"/>
      <c r="B58" s="2" t="s">
        <v>182</v>
      </c>
      <c r="C58" s="3" t="s">
        <v>109</v>
      </c>
      <c r="D58" s="27"/>
      <c r="E58" s="27"/>
      <c r="F58" s="2" t="s">
        <v>144</v>
      </c>
    </row>
    <row r="59" spans="1:6" ht="25.5">
      <c r="A59" s="65"/>
      <c r="B59" s="2" t="s">
        <v>183</v>
      </c>
      <c r="C59" s="3" t="s">
        <v>109</v>
      </c>
      <c r="D59" s="27"/>
      <c r="E59" s="27"/>
      <c r="F59" s="2" t="s">
        <v>144</v>
      </c>
    </row>
    <row r="60" spans="1:6" ht="25.5">
      <c r="A60" s="65"/>
      <c r="B60" s="2" t="s">
        <v>184</v>
      </c>
      <c r="C60" s="2" t="s">
        <v>185</v>
      </c>
      <c r="D60" s="38"/>
      <c r="E60" s="38"/>
      <c r="F60" s="38" t="s">
        <v>186</v>
      </c>
    </row>
    <row r="61" spans="1:6" ht="59.25" customHeight="1">
      <c r="A61" s="66" t="s">
        <v>187</v>
      </c>
      <c r="B61" s="2" t="s">
        <v>2</v>
      </c>
      <c r="C61" s="3" t="s">
        <v>3</v>
      </c>
      <c r="D61" s="34"/>
      <c r="E61" s="34"/>
      <c r="F61" s="2" t="s">
        <v>144</v>
      </c>
    </row>
    <row r="62" spans="1:6" ht="25.5">
      <c r="A62" s="66"/>
      <c r="B62" s="2"/>
      <c r="C62" s="3" t="s">
        <v>5</v>
      </c>
      <c r="D62" s="34"/>
      <c r="E62" s="34"/>
      <c r="F62" s="2" t="s">
        <v>144</v>
      </c>
    </row>
    <row r="63" spans="1:6" ht="25.5">
      <c r="A63" s="66"/>
      <c r="B63" s="2"/>
      <c r="C63" s="3" t="s">
        <v>7</v>
      </c>
      <c r="D63" s="37"/>
      <c r="E63" s="37"/>
      <c r="F63" s="2" t="s">
        <v>144</v>
      </c>
    </row>
    <row r="64" spans="1:6" ht="25.5">
      <c r="A64" s="66"/>
      <c r="B64" s="2"/>
      <c r="C64" s="3" t="s">
        <v>8</v>
      </c>
      <c r="D64" s="34"/>
      <c r="E64" s="34"/>
      <c r="F64" s="2" t="s">
        <v>144</v>
      </c>
    </row>
    <row r="65" spans="1:6" ht="25.5">
      <c r="A65" s="66"/>
      <c r="B65" s="2"/>
      <c r="C65" s="3" t="s">
        <v>10</v>
      </c>
      <c r="D65" s="34"/>
      <c r="E65" s="34"/>
      <c r="F65" s="2" t="s">
        <v>144</v>
      </c>
    </row>
    <row r="66" spans="1:6" ht="25.5">
      <c r="A66" s="66"/>
      <c r="B66" s="2"/>
      <c r="C66" s="3" t="s">
        <v>12</v>
      </c>
      <c r="D66" s="34"/>
      <c r="E66" s="34"/>
      <c r="F66" s="2" t="s">
        <v>144</v>
      </c>
    </row>
    <row r="67" spans="1:6" ht="25.5">
      <c r="A67" s="66"/>
      <c r="B67" s="2"/>
      <c r="C67" s="3" t="s">
        <v>14</v>
      </c>
      <c r="D67" s="34"/>
      <c r="E67" s="34"/>
      <c r="F67" s="2" t="s">
        <v>144</v>
      </c>
    </row>
    <row r="68" spans="1:6" ht="25.5">
      <c r="A68" s="66"/>
      <c r="B68" s="2"/>
      <c r="C68" s="3" t="s">
        <v>16</v>
      </c>
      <c r="D68" s="34"/>
      <c r="E68" s="34"/>
      <c r="F68" s="2" t="s">
        <v>144</v>
      </c>
    </row>
    <row r="69" spans="1:6" ht="59.25" customHeight="1">
      <c r="A69" s="66" t="s">
        <v>187</v>
      </c>
      <c r="B69" s="2" t="s">
        <v>18</v>
      </c>
      <c r="C69" s="3" t="s">
        <v>3</v>
      </c>
      <c r="D69" s="34"/>
      <c r="E69" s="34"/>
      <c r="F69" s="2" t="s">
        <v>144</v>
      </c>
    </row>
    <row r="70" spans="1:6" ht="25.5">
      <c r="A70" s="66"/>
      <c r="B70" s="2"/>
      <c r="C70" s="3" t="s">
        <v>5</v>
      </c>
      <c r="D70" s="34"/>
      <c r="E70" s="34"/>
      <c r="F70" s="2" t="s">
        <v>144</v>
      </c>
    </row>
    <row r="71" spans="1:6" ht="25.5">
      <c r="A71" s="66"/>
      <c r="B71" s="2"/>
      <c r="C71" s="3" t="s">
        <v>7</v>
      </c>
      <c r="D71" s="37"/>
      <c r="E71" s="37"/>
      <c r="F71" s="2" t="s">
        <v>144</v>
      </c>
    </row>
    <row r="72" spans="1:6" ht="25.5">
      <c r="A72" s="66"/>
      <c r="B72" s="2"/>
      <c r="C72" s="3" t="s">
        <v>8</v>
      </c>
      <c r="D72" s="34"/>
      <c r="E72" s="34"/>
      <c r="F72" s="2" t="s">
        <v>144</v>
      </c>
    </row>
    <row r="73" spans="1:6" ht="25.5">
      <c r="A73" s="66"/>
      <c r="B73" s="2"/>
      <c r="C73" s="3" t="s">
        <v>10</v>
      </c>
      <c r="D73" s="34"/>
      <c r="E73" s="34"/>
      <c r="F73" s="2" t="s">
        <v>144</v>
      </c>
    </row>
    <row r="74" spans="1:6" ht="25.5">
      <c r="A74" s="66"/>
      <c r="B74" s="2"/>
      <c r="C74" s="3" t="s">
        <v>12</v>
      </c>
      <c r="D74" s="34"/>
      <c r="E74" s="34"/>
      <c r="F74" s="2" t="s">
        <v>144</v>
      </c>
    </row>
    <row r="75" spans="1:6" ht="25.5">
      <c r="A75" s="66"/>
      <c r="B75" s="2"/>
      <c r="C75" s="3" t="s">
        <v>14</v>
      </c>
      <c r="D75" s="34"/>
      <c r="E75" s="34"/>
      <c r="F75" s="2" t="s">
        <v>144</v>
      </c>
    </row>
    <row r="76" spans="1:6" ht="25.5">
      <c r="A76" s="66"/>
      <c r="B76" s="2"/>
      <c r="C76" s="3" t="s">
        <v>16</v>
      </c>
      <c r="D76" s="37"/>
      <c r="E76" s="37"/>
      <c r="F76" s="2" t="s">
        <v>144</v>
      </c>
    </row>
    <row r="77" spans="1:6" ht="59.25" customHeight="1">
      <c r="A77" s="66" t="s">
        <v>187</v>
      </c>
      <c r="B77" s="67" t="s">
        <v>27</v>
      </c>
      <c r="C77" s="3" t="s">
        <v>28</v>
      </c>
      <c r="D77" s="37"/>
      <c r="E77" s="37"/>
      <c r="F77" s="2" t="s">
        <v>188</v>
      </c>
    </row>
    <row r="78" spans="1:6" ht="25.5">
      <c r="A78" s="66"/>
      <c r="B78" s="67" t="s">
        <v>30</v>
      </c>
      <c r="C78" s="3" t="s">
        <v>31</v>
      </c>
      <c r="D78" s="37"/>
      <c r="E78" s="37"/>
      <c r="F78" s="2" t="s">
        <v>188</v>
      </c>
    </row>
    <row r="79" spans="1:6" ht="25.5">
      <c r="A79" s="66"/>
      <c r="B79" s="67" t="s">
        <v>33</v>
      </c>
      <c r="C79" s="3" t="s">
        <v>34</v>
      </c>
      <c r="D79" s="37"/>
      <c r="E79" s="37"/>
      <c r="F79" s="2" t="s">
        <v>188</v>
      </c>
    </row>
    <row r="80" spans="1:6" ht="25.5">
      <c r="A80" s="66"/>
      <c r="B80" s="67" t="s">
        <v>36</v>
      </c>
      <c r="C80" s="3" t="s">
        <v>37</v>
      </c>
      <c r="D80" s="37"/>
      <c r="E80" s="37"/>
      <c r="F80" s="2" t="s">
        <v>188</v>
      </c>
    </row>
    <row r="81" spans="1:6" ht="25.5">
      <c r="A81" s="66"/>
      <c r="B81" s="67" t="s">
        <v>39</v>
      </c>
      <c r="C81" s="3" t="s">
        <v>40</v>
      </c>
      <c r="D81" s="37"/>
      <c r="E81" s="37"/>
      <c r="F81" s="2" t="s">
        <v>188</v>
      </c>
    </row>
    <row r="82" spans="1:6" ht="38.25">
      <c r="A82" s="66"/>
      <c r="B82" s="67" t="s">
        <v>42</v>
      </c>
      <c r="C82" s="3" t="s">
        <v>43</v>
      </c>
      <c r="D82" s="37"/>
      <c r="E82" s="37"/>
      <c r="F82" s="2" t="s">
        <v>188</v>
      </c>
    </row>
    <row r="83" spans="1:6" ht="25.5">
      <c r="A83" s="66"/>
      <c r="B83" s="67" t="s">
        <v>45</v>
      </c>
      <c r="C83" s="3" t="s">
        <v>46</v>
      </c>
      <c r="D83" s="37"/>
      <c r="E83" s="37"/>
      <c r="F83" s="2" t="s">
        <v>188</v>
      </c>
    </row>
    <row r="84" spans="1:6" ht="25.5">
      <c r="A84" s="66"/>
      <c r="B84" s="67" t="s">
        <v>48</v>
      </c>
      <c r="C84" s="3" t="s">
        <v>49</v>
      </c>
      <c r="D84" s="37"/>
      <c r="E84" s="37"/>
      <c r="F84" s="2" t="s">
        <v>188</v>
      </c>
    </row>
    <row r="85" spans="1:6" ht="25.5">
      <c r="A85" s="66"/>
      <c r="B85" s="67" t="s">
        <v>51</v>
      </c>
      <c r="C85" s="3" t="s">
        <v>52</v>
      </c>
      <c r="D85" s="37"/>
      <c r="E85" s="37"/>
      <c r="F85" s="2" t="s">
        <v>188</v>
      </c>
    </row>
    <row r="86" spans="1:6" ht="25.5">
      <c r="A86" s="66"/>
      <c r="B86" s="67" t="s">
        <v>54</v>
      </c>
      <c r="C86" s="3" t="s">
        <v>55</v>
      </c>
      <c r="D86" s="37"/>
      <c r="E86" s="37"/>
      <c r="F86" s="2" t="s">
        <v>188</v>
      </c>
    </row>
    <row r="87" spans="1:6" ht="38.25">
      <c r="A87" s="66"/>
      <c r="B87" s="67" t="s">
        <v>57</v>
      </c>
      <c r="C87" s="3" t="s">
        <v>58</v>
      </c>
      <c r="D87" s="37"/>
      <c r="E87" s="37"/>
      <c r="F87" s="2" t="s">
        <v>188</v>
      </c>
    </row>
    <row r="88" spans="1:6" ht="38.25">
      <c r="A88" s="66"/>
      <c r="B88" s="67" t="s">
        <v>60</v>
      </c>
      <c r="C88" s="3" t="s">
        <v>61</v>
      </c>
      <c r="D88" s="37"/>
      <c r="E88" s="37"/>
      <c r="F88" s="2" t="s">
        <v>188</v>
      </c>
    </row>
    <row r="89" spans="1:6" ht="25.5">
      <c r="A89" s="66"/>
      <c r="B89" s="67" t="s">
        <v>63</v>
      </c>
      <c r="C89" s="3" t="s">
        <v>64</v>
      </c>
      <c r="D89" s="37"/>
      <c r="E89" s="37"/>
      <c r="F89" s="2" t="s">
        <v>188</v>
      </c>
    </row>
    <row r="90" spans="1:6" ht="25.5">
      <c r="A90" s="66"/>
      <c r="B90" s="67" t="s">
        <v>66</v>
      </c>
      <c r="C90" s="3" t="s">
        <v>67</v>
      </c>
      <c r="D90" s="37"/>
      <c r="E90" s="37"/>
      <c r="F90" s="2" t="s">
        <v>188</v>
      </c>
    </row>
    <row r="91" spans="1:6" ht="25.5">
      <c r="A91" s="66"/>
      <c r="B91" s="67" t="s">
        <v>69</v>
      </c>
      <c r="C91" s="3" t="s">
        <v>70</v>
      </c>
      <c r="D91" s="37"/>
      <c r="E91" s="37"/>
      <c r="F91" s="2" t="s">
        <v>188</v>
      </c>
    </row>
    <row r="92" spans="1:6" ht="25.5">
      <c r="A92" s="66"/>
      <c r="B92" s="67" t="s">
        <v>72</v>
      </c>
      <c r="C92" s="3" t="s">
        <v>73</v>
      </c>
      <c r="D92" s="37"/>
      <c r="E92" s="37"/>
      <c r="F92" s="2" t="s">
        <v>188</v>
      </c>
    </row>
    <row r="93" spans="1:6" ht="25.5">
      <c r="A93" s="66"/>
      <c r="B93" s="67" t="s">
        <v>75</v>
      </c>
      <c r="C93" s="3" t="s">
        <v>76</v>
      </c>
      <c r="D93" s="37"/>
      <c r="E93" s="37"/>
      <c r="F93" s="2" t="s">
        <v>188</v>
      </c>
    </row>
    <row r="94" spans="1:6" ht="25.5">
      <c r="A94" s="66"/>
      <c r="B94" s="67" t="s">
        <v>78</v>
      </c>
      <c r="C94" s="3" t="s">
        <v>79</v>
      </c>
      <c r="D94" s="37"/>
      <c r="E94" s="37"/>
      <c r="F94" s="2" t="s">
        <v>188</v>
      </c>
    </row>
    <row r="95" spans="1:6" ht="25.5">
      <c r="A95" s="66"/>
      <c r="B95" s="67" t="s">
        <v>81</v>
      </c>
      <c r="C95" s="3" t="s">
        <v>82</v>
      </c>
      <c r="D95" s="37"/>
      <c r="E95" s="37"/>
      <c r="F95" s="2" t="s">
        <v>188</v>
      </c>
    </row>
    <row r="96" spans="1:6" ht="25.5">
      <c r="A96" s="66"/>
      <c r="B96" s="67" t="s">
        <v>84</v>
      </c>
      <c r="C96" s="3" t="s">
        <v>85</v>
      </c>
      <c r="D96" s="37"/>
      <c r="E96" s="37"/>
      <c r="F96" s="2" t="s">
        <v>188</v>
      </c>
    </row>
    <row r="97" spans="1:6" ht="25.5">
      <c r="A97" s="66"/>
      <c r="B97" s="67" t="s">
        <v>87</v>
      </c>
      <c r="C97" s="3" t="s">
        <v>88</v>
      </c>
      <c r="D97" s="37"/>
      <c r="E97" s="37"/>
      <c r="F97" s="2" t="s">
        <v>188</v>
      </c>
    </row>
    <row r="98" spans="1:6" ht="25.5">
      <c r="A98" s="66"/>
      <c r="B98" s="67" t="s">
        <v>90</v>
      </c>
      <c r="C98" s="3" t="s">
        <v>91</v>
      </c>
      <c r="D98" s="37"/>
      <c r="E98" s="37"/>
      <c r="F98" s="2" t="s">
        <v>188</v>
      </c>
    </row>
    <row r="99" spans="1:6" ht="25.5">
      <c r="A99" s="66"/>
      <c r="B99" s="67" t="s">
        <v>93</v>
      </c>
      <c r="C99" s="3" t="s">
        <v>94</v>
      </c>
      <c r="D99" s="37"/>
      <c r="E99" s="37"/>
      <c r="F99" s="2" t="s">
        <v>188</v>
      </c>
    </row>
    <row r="100" spans="1:6" ht="25.5">
      <c r="A100" s="66"/>
      <c r="B100" s="67" t="s">
        <v>96</v>
      </c>
      <c r="C100" s="3" t="s">
        <v>97</v>
      </c>
      <c r="D100" s="37"/>
      <c r="E100" s="37"/>
      <c r="F100" s="2" t="s">
        <v>188</v>
      </c>
    </row>
    <row r="101" spans="1:6" ht="25.5">
      <c r="A101" s="66"/>
      <c r="B101" s="67" t="s">
        <v>99</v>
      </c>
      <c r="C101" s="3" t="s">
        <v>100</v>
      </c>
      <c r="D101" s="37"/>
      <c r="E101" s="37"/>
      <c r="F101" s="2" t="s">
        <v>188</v>
      </c>
    </row>
    <row r="102" spans="1:6" ht="25.5">
      <c r="A102" s="66"/>
      <c r="B102" s="67" t="s">
        <v>102</v>
      </c>
      <c r="C102" s="3" t="s">
        <v>103</v>
      </c>
      <c r="D102" s="37"/>
      <c r="E102" s="37"/>
      <c r="F102" s="2" t="s">
        <v>188</v>
      </c>
    </row>
    <row r="103" spans="1:6" ht="25.5">
      <c r="A103" s="66"/>
      <c r="B103" s="67" t="s">
        <v>105</v>
      </c>
      <c r="C103" s="3" t="s">
        <v>106</v>
      </c>
      <c r="D103" s="37"/>
      <c r="E103" s="37"/>
      <c r="F103" s="2" t="s">
        <v>188</v>
      </c>
    </row>
    <row r="104" spans="1:6" ht="59.25" customHeight="1">
      <c r="A104" s="68" t="s">
        <v>187</v>
      </c>
      <c r="B104" s="2" t="s">
        <v>108</v>
      </c>
      <c r="C104" s="3" t="s">
        <v>109</v>
      </c>
      <c r="D104" s="40"/>
      <c r="E104" s="40"/>
      <c r="F104" s="17" t="s">
        <v>189</v>
      </c>
    </row>
    <row r="105" spans="1:6" ht="38.25">
      <c r="A105" s="68"/>
      <c r="B105" s="2" t="s">
        <v>111</v>
      </c>
      <c r="C105" s="3" t="s">
        <v>112</v>
      </c>
      <c r="D105" s="41"/>
      <c r="E105" s="41"/>
      <c r="F105" s="20" t="s">
        <v>190</v>
      </c>
    </row>
    <row r="106" spans="1:6" ht="25.5" customHeight="1">
      <c r="A106" s="66" t="s">
        <v>191</v>
      </c>
      <c r="B106" s="2" t="s">
        <v>192</v>
      </c>
      <c r="C106" s="3" t="s">
        <v>193</v>
      </c>
      <c r="D106" s="16"/>
      <c r="E106" s="16"/>
      <c r="F106" s="17" t="s">
        <v>194</v>
      </c>
    </row>
    <row r="107" spans="1:6" ht="25.5">
      <c r="A107" s="66"/>
      <c r="B107" s="2" t="s">
        <v>192</v>
      </c>
      <c r="C107" s="3" t="s">
        <v>195</v>
      </c>
      <c r="D107" s="16"/>
      <c r="E107" s="16"/>
      <c r="F107" s="17" t="s">
        <v>194</v>
      </c>
    </row>
    <row r="108" spans="1:6" ht="38.25">
      <c r="A108" s="66"/>
      <c r="B108" s="2" t="s">
        <v>196</v>
      </c>
      <c r="C108" s="2" t="s">
        <v>197</v>
      </c>
      <c r="D108" s="40"/>
      <c r="E108" s="40"/>
      <c r="F108" s="38" t="s">
        <v>198</v>
      </c>
    </row>
    <row r="109" spans="1:6" ht="38.25">
      <c r="A109" s="66"/>
      <c r="B109" s="2" t="s">
        <v>199</v>
      </c>
      <c r="C109" s="2" t="s">
        <v>200</v>
      </c>
      <c r="D109" s="38"/>
      <c r="E109" s="38"/>
      <c r="F109" s="38" t="s">
        <v>201</v>
      </c>
    </row>
    <row r="110" spans="1:6" ht="25.5" customHeight="1">
      <c r="A110" s="60" t="s">
        <v>202</v>
      </c>
      <c r="B110" s="69" t="s">
        <v>203</v>
      </c>
      <c r="C110" s="70" t="s">
        <v>204</v>
      </c>
      <c r="D110" s="71"/>
      <c r="E110" s="19"/>
      <c r="F110" s="38" t="s">
        <v>205</v>
      </c>
    </row>
    <row r="111" spans="1:6" ht="25.5">
      <c r="A111" s="60"/>
      <c r="B111" s="72" t="s">
        <v>206</v>
      </c>
      <c r="C111" s="73" t="s">
        <v>207</v>
      </c>
      <c r="D111" s="74"/>
      <c r="E111" s="19"/>
      <c r="F111" s="31" t="s">
        <v>208</v>
      </c>
    </row>
    <row r="112" spans="1:6" ht="25.5">
      <c r="A112" s="60"/>
      <c r="B112" s="75" t="s">
        <v>209</v>
      </c>
      <c r="C112" s="76" t="s">
        <v>210</v>
      </c>
      <c r="D112" s="77"/>
      <c r="E112" s="42"/>
      <c r="F112" s="42" t="s">
        <v>211</v>
      </c>
    </row>
    <row r="113" spans="1:6" ht="36.75">
      <c r="A113" s="60"/>
      <c r="B113" s="2" t="s">
        <v>212</v>
      </c>
      <c r="C113" s="78" t="s">
        <v>213</v>
      </c>
      <c r="D113" s="40"/>
      <c r="E113" s="42"/>
      <c r="F113" s="42" t="s">
        <v>214</v>
      </c>
    </row>
    <row r="114" spans="1:6" ht="63.75">
      <c r="A114" s="60"/>
      <c r="B114" s="2" t="s">
        <v>215</v>
      </c>
      <c r="C114" s="2" t="s">
        <v>216</v>
      </c>
      <c r="D114" s="38"/>
      <c r="E114" s="43"/>
      <c r="F114" s="43" t="s">
        <v>217</v>
      </c>
    </row>
    <row r="115" spans="1:6" ht="51" customHeight="1">
      <c r="A115" s="60" t="s">
        <v>218</v>
      </c>
      <c r="B115" s="2" t="s">
        <v>219</v>
      </c>
      <c r="C115" s="3" t="s">
        <v>220</v>
      </c>
      <c r="D115" s="44"/>
      <c r="E115" s="44"/>
      <c r="F115" s="17" t="s">
        <v>221</v>
      </c>
    </row>
    <row r="116" spans="1:6" ht="25.5">
      <c r="A116" s="60"/>
      <c r="B116" s="2" t="s">
        <v>222</v>
      </c>
      <c r="C116" s="3" t="s">
        <v>223</v>
      </c>
      <c r="D116" s="45"/>
      <c r="E116" s="45"/>
      <c r="F116" s="19">
        <v>1</v>
      </c>
    </row>
    <row r="117" spans="1:6" ht="25.5">
      <c r="A117" s="60"/>
      <c r="B117" s="2" t="s">
        <v>224</v>
      </c>
      <c r="C117" s="3" t="s">
        <v>225</v>
      </c>
      <c r="D117" s="45"/>
      <c r="E117" s="45"/>
      <c r="F117" s="17" t="s">
        <v>226</v>
      </c>
    </row>
    <row r="118" spans="1:6" ht="25.5">
      <c r="A118" s="60"/>
      <c r="B118" s="2" t="s">
        <v>227</v>
      </c>
      <c r="C118" s="3" t="s">
        <v>228</v>
      </c>
      <c r="D118" s="46"/>
      <c r="E118" s="46"/>
      <c r="F118" s="17" t="s">
        <v>229</v>
      </c>
    </row>
    <row r="119" spans="1:6" ht="25.5">
      <c r="A119" s="60"/>
      <c r="B119" s="47" t="s">
        <v>230</v>
      </c>
      <c r="C119" s="48" t="s">
        <v>231</v>
      </c>
      <c r="D119" s="46"/>
      <c r="E119" s="46"/>
      <c r="F119" s="17" t="s">
        <v>229</v>
      </c>
    </row>
    <row r="120" spans="1:6" ht="25.5">
      <c r="A120" s="60"/>
      <c r="B120" s="2" t="s">
        <v>232</v>
      </c>
      <c r="C120" s="2" t="s">
        <v>233</v>
      </c>
      <c r="D120" s="38"/>
      <c r="E120" s="38"/>
      <c r="F120" s="38" t="s">
        <v>234</v>
      </c>
    </row>
    <row r="121" spans="1:6" ht="25.5">
      <c r="A121" s="60"/>
      <c r="B121" s="2" t="s">
        <v>235</v>
      </c>
      <c r="C121" s="2" t="s">
        <v>236</v>
      </c>
      <c r="D121" s="40"/>
      <c r="E121" s="40"/>
      <c r="F121" s="38" t="s">
        <v>237</v>
      </c>
    </row>
    <row r="122" spans="1:6" ht="25.5">
      <c r="A122" s="60"/>
      <c r="B122" s="2" t="s">
        <v>238</v>
      </c>
      <c r="C122" s="2" t="s">
        <v>239</v>
      </c>
      <c r="D122" s="49"/>
      <c r="E122" s="49"/>
      <c r="F122" s="38" t="s">
        <v>234</v>
      </c>
    </row>
    <row r="123" spans="1:6" ht="25.5">
      <c r="A123" s="60"/>
      <c r="B123" s="2" t="s">
        <v>240</v>
      </c>
      <c r="C123" s="2" t="s">
        <v>241</v>
      </c>
      <c r="D123" s="50"/>
      <c r="E123" s="50"/>
      <c r="F123" s="38" t="s">
        <v>242</v>
      </c>
    </row>
    <row r="124" spans="1:6" ht="25.5">
      <c r="A124" s="60"/>
      <c r="B124" s="2" t="s">
        <v>243</v>
      </c>
      <c r="C124" s="2" t="s">
        <v>244</v>
      </c>
      <c r="D124" s="50"/>
      <c r="E124" s="50"/>
      <c r="F124" s="38" t="s">
        <v>244</v>
      </c>
    </row>
    <row r="125" spans="1:6" ht="25.5">
      <c r="A125" s="60"/>
      <c r="B125" s="2" t="s">
        <v>245</v>
      </c>
      <c r="C125" s="2" t="s">
        <v>244</v>
      </c>
      <c r="D125" s="50"/>
      <c r="E125" s="50"/>
      <c r="F125" s="38" t="s">
        <v>244</v>
      </c>
    </row>
    <row r="126" spans="1:6" ht="25.5">
      <c r="A126" s="60"/>
      <c r="B126" s="2" t="s">
        <v>246</v>
      </c>
      <c r="C126" s="2" t="s">
        <v>244</v>
      </c>
      <c r="D126" s="50"/>
      <c r="E126" s="50"/>
      <c r="F126" s="38" t="s">
        <v>244</v>
      </c>
    </row>
    <row r="127" spans="1:6" ht="63.75" customHeight="1">
      <c r="A127" s="66" t="s">
        <v>247</v>
      </c>
      <c r="B127" s="2" t="s">
        <v>248</v>
      </c>
      <c r="C127" s="2" t="s">
        <v>249</v>
      </c>
      <c r="D127" s="2"/>
      <c r="E127" s="2"/>
      <c r="F127" s="20" t="s">
        <v>298</v>
      </c>
    </row>
    <row r="128" spans="1:6" ht="12.75">
      <c r="A128" s="66"/>
      <c r="B128" s="2" t="s">
        <v>251</v>
      </c>
      <c r="C128" s="2" t="s">
        <v>252</v>
      </c>
      <c r="D128" s="2"/>
      <c r="E128" s="2"/>
      <c r="F128" s="79" t="s">
        <v>299</v>
      </c>
    </row>
    <row r="129" spans="1:6" ht="63.75">
      <c r="A129" s="66"/>
      <c r="B129" s="2" t="s">
        <v>254</v>
      </c>
      <c r="C129" s="3" t="s">
        <v>255</v>
      </c>
      <c r="D129" s="2"/>
      <c r="E129" s="2"/>
      <c r="F129" s="20" t="s">
        <v>256</v>
      </c>
    </row>
    <row r="130" spans="1:6" ht="51">
      <c r="A130" s="66"/>
      <c r="B130" s="2" t="s">
        <v>257</v>
      </c>
      <c r="C130" s="3" t="s">
        <v>258</v>
      </c>
      <c r="D130" s="2"/>
      <c r="E130" s="2"/>
      <c r="F130" s="20" t="s">
        <v>259</v>
      </c>
    </row>
    <row r="131" spans="1:6" ht="89.25" customHeight="1">
      <c r="A131" s="66" t="s">
        <v>260</v>
      </c>
      <c r="B131" s="2" t="s">
        <v>261</v>
      </c>
      <c r="C131" s="2" t="s">
        <v>262</v>
      </c>
      <c r="D131" s="19"/>
      <c r="E131" s="19"/>
      <c r="F131" s="38" t="s">
        <v>263</v>
      </c>
    </row>
    <row r="132" spans="1:6" ht="51">
      <c r="A132" s="66"/>
      <c r="B132" s="2" t="s">
        <v>264</v>
      </c>
      <c r="C132" s="2" t="s">
        <v>265</v>
      </c>
      <c r="D132" s="53"/>
      <c r="E132" s="53"/>
      <c r="F132" s="38" t="s">
        <v>266</v>
      </c>
    </row>
    <row r="133" spans="1:6" ht="25.5" customHeight="1">
      <c r="A133" s="66" t="s">
        <v>267</v>
      </c>
      <c r="B133" s="54" t="s">
        <v>268</v>
      </c>
      <c r="C133" s="54" t="s">
        <v>269</v>
      </c>
      <c r="D133" s="55"/>
      <c r="E133" s="55"/>
      <c r="F133" s="44" t="s">
        <v>270</v>
      </c>
    </row>
    <row r="134" spans="1:6" ht="38.25">
      <c r="A134" s="66"/>
      <c r="B134" s="54" t="s">
        <v>271</v>
      </c>
      <c r="C134" s="54" t="s">
        <v>300</v>
      </c>
      <c r="D134" s="56"/>
      <c r="E134" s="56"/>
      <c r="F134" s="44" t="s">
        <v>273</v>
      </c>
    </row>
    <row r="135" spans="1:6" ht="63.75">
      <c r="A135" s="66"/>
      <c r="B135" s="2" t="s">
        <v>274</v>
      </c>
      <c r="C135" s="2" t="s">
        <v>301</v>
      </c>
      <c r="D135" s="57"/>
      <c r="E135" s="57"/>
      <c r="F135" s="38" t="s">
        <v>276</v>
      </c>
    </row>
    <row r="136" spans="1:6" ht="25.5">
      <c r="A136" s="66"/>
      <c r="B136" s="3" t="s">
        <v>277</v>
      </c>
      <c r="C136" s="3" t="s">
        <v>278</v>
      </c>
      <c r="D136" s="17"/>
      <c r="E136" s="17"/>
      <c r="F136" s="38" t="s">
        <v>279</v>
      </c>
    </row>
    <row r="137" spans="1:6" ht="25.5">
      <c r="A137" s="66"/>
      <c r="B137" s="3" t="s">
        <v>277</v>
      </c>
      <c r="C137" s="3" t="s">
        <v>280</v>
      </c>
      <c r="D137" s="20"/>
      <c r="E137" s="20"/>
      <c r="F137" s="38" t="s">
        <v>281</v>
      </c>
    </row>
    <row r="138" spans="1:6" ht="38.25">
      <c r="A138" s="66"/>
      <c r="B138" s="3" t="s">
        <v>277</v>
      </c>
      <c r="C138" s="3" t="s">
        <v>282</v>
      </c>
      <c r="D138" s="20"/>
      <c r="E138" s="20"/>
      <c r="F138" s="17" t="s">
        <v>283</v>
      </c>
    </row>
    <row r="139" spans="1:6" ht="63.75">
      <c r="A139" s="66"/>
      <c r="B139" s="3" t="s">
        <v>277</v>
      </c>
      <c r="C139" s="3" t="s">
        <v>284</v>
      </c>
      <c r="D139" s="20"/>
      <c r="E139" s="20"/>
      <c r="F139" s="20" t="s">
        <v>285</v>
      </c>
    </row>
    <row r="140" spans="1:6" ht="51">
      <c r="A140" s="66"/>
      <c r="B140" s="3" t="s">
        <v>277</v>
      </c>
      <c r="C140" s="3" t="s">
        <v>286</v>
      </c>
      <c r="D140" s="20"/>
      <c r="E140" s="20"/>
      <c r="F140" s="20" t="s">
        <v>285</v>
      </c>
    </row>
    <row r="141" spans="1:6" ht="51">
      <c r="A141" s="66"/>
      <c r="B141" s="3" t="s">
        <v>277</v>
      </c>
      <c r="C141" s="3" t="s">
        <v>287</v>
      </c>
      <c r="D141" s="17"/>
      <c r="E141" s="17"/>
      <c r="F141" s="20" t="s">
        <v>285</v>
      </c>
    </row>
    <row r="142" spans="1:6" ht="51">
      <c r="A142" s="66"/>
      <c r="B142" s="3" t="s">
        <v>277</v>
      </c>
      <c r="C142" s="3" t="s">
        <v>302</v>
      </c>
      <c r="D142" s="17"/>
      <c r="E142" s="17"/>
      <c r="F142" s="20" t="s">
        <v>285</v>
      </c>
    </row>
    <row r="143" spans="1:6" ht="25.5" customHeight="1">
      <c r="A143" s="66" t="s">
        <v>289</v>
      </c>
      <c r="B143" s="3" t="s">
        <v>290</v>
      </c>
      <c r="C143" s="3" t="s">
        <v>291</v>
      </c>
      <c r="D143" s="20"/>
      <c r="E143" s="20"/>
      <c r="F143" s="17" t="s">
        <v>285</v>
      </c>
    </row>
    <row r="144" spans="1:6" ht="12.75">
      <c r="A144" s="66"/>
      <c r="B144" s="3" t="s">
        <v>290</v>
      </c>
      <c r="C144" s="3" t="s">
        <v>292</v>
      </c>
      <c r="D144" s="17"/>
      <c r="E144" s="17"/>
      <c r="F144" s="17" t="s">
        <v>285</v>
      </c>
    </row>
    <row r="145" spans="1:6" ht="25.5">
      <c r="A145" s="66"/>
      <c r="B145" s="3" t="s">
        <v>290</v>
      </c>
      <c r="C145" s="3" t="s">
        <v>303</v>
      </c>
      <c r="D145" s="59"/>
      <c r="E145" s="59"/>
      <c r="F145" s="17" t="s">
        <v>294</v>
      </c>
    </row>
  </sheetData>
  <sheetProtection selectLockedCells="1" selectUnlockedCells="1"/>
  <mergeCells count="26">
    <mergeCell ref="A2:A6"/>
    <mergeCell ref="B2:B3"/>
    <mergeCell ref="B4:B5"/>
    <mergeCell ref="A8:A26"/>
    <mergeCell ref="B8:B26"/>
    <mergeCell ref="A27:A30"/>
    <mergeCell ref="A31:A38"/>
    <mergeCell ref="B31:B38"/>
    <mergeCell ref="A39:A46"/>
    <mergeCell ref="B39:B46"/>
    <mergeCell ref="A47:A54"/>
    <mergeCell ref="B47:B54"/>
    <mergeCell ref="A55:A60"/>
    <mergeCell ref="A61:A68"/>
    <mergeCell ref="B61:B68"/>
    <mergeCell ref="A69:A76"/>
    <mergeCell ref="B69:B76"/>
    <mergeCell ref="A77:A103"/>
    <mergeCell ref="A104:A105"/>
    <mergeCell ref="A106:A109"/>
    <mergeCell ref="A110:A114"/>
    <mergeCell ref="A115:A126"/>
    <mergeCell ref="A127:A130"/>
    <mergeCell ref="A131:A132"/>
    <mergeCell ref="A133:A142"/>
    <mergeCell ref="A143:A145"/>
  </mergeCells>
  <dataValidations count="1">
    <dataValidation allowBlank="1" showErrorMessage="1" sqref="D104:E104 D108:E108">
      <formula1>0</formula1>
      <formula2>0</formula2>
    </dataValidation>
  </dataValidations>
  <printOptions/>
  <pageMargins left="0.19652777777777777" right="0.19652777777777777" top="0.6694444444444444" bottom="0.7083333333333334" header="0.5118055555555555" footer="0.5118055555555555"/>
  <pageSetup horizontalDpi="300" verticalDpi="300" orientation="landscape" paperSize="9" scale="74"/>
  <rowBreaks count="3" manualBreakCount="3">
    <brk id="60" max="255" man="1"/>
    <brk id="76" max="255" man="1"/>
    <brk id="1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2018-02-28T09:24:01Z</cp:lastPrinted>
  <dcterms:modified xsi:type="dcterms:W3CDTF">2018-02-28T09:25:33Z</dcterms:modified>
  <cp:category/>
  <cp:version/>
  <cp:contentType/>
  <cp:contentStatus/>
  <cp:revision>1</cp:revision>
</cp:coreProperties>
</file>